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showInkAnnotation="0" codeName="ThisWorkbook" defaultThemeVersion="124226"/>
  <bookViews>
    <workbookView xWindow="7515" yWindow="-180" windowWidth="19320" windowHeight="12120" tabRatio="779"/>
  </bookViews>
  <sheets>
    <sheet name="Lisez moi" sheetId="1" r:id="rId1"/>
    <sheet name="1 - Identification" sheetId="5" r:id="rId2"/>
    <sheet name="2 - Activité" sheetId="12" r:id="rId3"/>
    <sheet name="3 - Données Financières" sheetId="4" r:id="rId4"/>
    <sheet name="4 - Attestation Caf" sheetId="2" r:id="rId5"/>
    <sheet name="5 - Pièces justificatives" sheetId="3" r:id="rId6"/>
    <sheet name="Calcul des heures d'ouverture" sheetId="9" r:id="rId7"/>
    <sheet name="BASE GESTIONNAIRES LAEP" sheetId="13" state="hidden" r:id="rId8"/>
  </sheets>
  <definedNames>
    <definedName name="Identification">'BASE GESTIONNAIRES LAEP'!$C$33</definedName>
    <definedName name="TABLEIDENTIF">'BASE GESTIONNAIRES LAEP'!$C$33</definedName>
    <definedName name="_xlnm.Print_Area" localSheetId="1">'1 - Identification'!$A$1:$H$67</definedName>
    <definedName name="_xlnm.Print_Area" localSheetId="2">'2 - Activité'!$A$1:$W$56</definedName>
    <definedName name="_xlnm.Print_Area" localSheetId="3">'3 - Données Financières'!$A$1:$W$49</definedName>
    <definedName name="_xlnm.Print_Area" localSheetId="4">'4 - Attestation Caf'!$A$1:$J$69</definedName>
    <definedName name="_xlnm.Print_Area" localSheetId="5">'5 - Pièces justificatives'!$A$1:$J$37</definedName>
    <definedName name="_xlnm.Print_Area" localSheetId="7">'BASE GESTIONNAIRES LAEP'!$A$1:$H$9</definedName>
    <definedName name="_xlnm.Print_Area" localSheetId="0">'Lisez moi'!$A$1:$Q$26</definedName>
  </definedNames>
  <calcPr calcId="145621"/>
</workbook>
</file>

<file path=xl/calcChain.xml><?xml version="1.0" encoding="utf-8"?>
<calcChain xmlns="http://schemas.openxmlformats.org/spreadsheetml/2006/main">
  <c r="B63" i="5" l="1"/>
  <c r="C6" i="12" l="1"/>
  <c r="E6" i="4"/>
  <c r="B6" i="3" l="1"/>
  <c r="G6" i="9" l="1"/>
  <c r="E33" i="2" l="1"/>
  <c r="M45" i="12"/>
  <c r="L45" i="12"/>
  <c r="K45" i="12"/>
  <c r="J45" i="12"/>
  <c r="I45" i="12"/>
  <c r="H45" i="12"/>
  <c r="G45" i="12"/>
  <c r="F45" i="12"/>
  <c r="E45" i="12"/>
  <c r="D45" i="12"/>
  <c r="C45" i="12"/>
  <c r="I30" i="4" l="1"/>
  <c r="I32" i="4" s="1"/>
  <c r="T30" i="4"/>
  <c r="T32" i="4" s="1"/>
  <c r="M33" i="4" l="1"/>
  <c r="D37" i="2"/>
  <c r="G36" i="9"/>
  <c r="G35" i="9"/>
  <c r="G34" i="9"/>
  <c r="G33" i="9"/>
  <c r="G32" i="9"/>
  <c r="G31" i="9"/>
  <c r="G30" i="9"/>
  <c r="G29" i="9"/>
  <c r="G28" i="9"/>
  <c r="G27" i="9"/>
  <c r="G26" i="9"/>
  <c r="G25" i="9"/>
  <c r="G24" i="9"/>
  <c r="G23" i="9"/>
  <c r="G22" i="9"/>
  <c r="G21" i="9"/>
  <c r="G20" i="9"/>
  <c r="G19" i="9"/>
  <c r="G18" i="9"/>
  <c r="G17" i="9"/>
  <c r="G16" i="9"/>
  <c r="G15" i="9"/>
  <c r="G14" i="9"/>
  <c r="G13" i="9"/>
  <c r="G12" i="9"/>
  <c r="G11" i="9"/>
  <c r="G10" i="9"/>
  <c r="G9" i="9"/>
  <c r="G8" i="9"/>
  <c r="G7" i="9"/>
  <c r="C25" i="12"/>
  <c r="D41" i="2" s="1"/>
  <c r="B61" i="5"/>
  <c r="D43" i="4" s="1"/>
  <c r="G51" i="2"/>
  <c r="D39" i="2"/>
  <c r="E31" i="2"/>
  <c r="E28" i="2"/>
  <c r="E26" i="2"/>
  <c r="E24" i="2"/>
  <c r="E22" i="2"/>
  <c r="E18" i="2"/>
  <c r="E16" i="2"/>
  <c r="E14" i="2"/>
  <c r="E20" i="2"/>
  <c r="N34" i="12"/>
  <c r="N35" i="12"/>
  <c r="N36" i="12"/>
  <c r="N37" i="12"/>
  <c r="N38" i="12"/>
  <c r="N39" i="12"/>
  <c r="N40" i="12"/>
  <c r="N41" i="12"/>
  <c r="N42" i="12"/>
  <c r="N43" i="12"/>
  <c r="N44" i="12"/>
  <c r="B62" i="5"/>
  <c r="D44" i="4" s="1"/>
  <c r="C52" i="12"/>
  <c r="B64" i="5"/>
  <c r="C53" i="12" s="1"/>
  <c r="B65" i="5"/>
  <c r="B66" i="2"/>
  <c r="N33" i="12"/>
  <c r="B8" i="2"/>
  <c r="B48" i="2"/>
  <c r="C12" i="3"/>
  <c r="C13" i="3"/>
  <c r="C14" i="3"/>
  <c r="C15" i="3"/>
  <c r="C16" i="3"/>
  <c r="M11" i="9"/>
  <c r="M12" i="9"/>
  <c r="M13" i="9"/>
  <c r="M14" i="9"/>
  <c r="M15" i="9"/>
  <c r="M16" i="9"/>
  <c r="M17" i="9"/>
  <c r="M18" i="9"/>
  <c r="M19" i="9"/>
  <c r="M20" i="9"/>
  <c r="M21" i="9"/>
  <c r="M22" i="9"/>
  <c r="C54" i="12"/>
  <c r="D47" i="4"/>
  <c r="C51" i="12" l="1"/>
  <c r="D46" i="4"/>
  <c r="C50" i="12"/>
  <c r="B62" i="2"/>
  <c r="B63" i="2"/>
  <c r="I6" i="9"/>
  <c r="B65" i="2"/>
  <c r="N45" i="12"/>
  <c r="D43" i="2" s="1"/>
  <c r="D45" i="4"/>
  <c r="B64" i="2"/>
</calcChain>
</file>

<file path=xl/sharedStrings.xml><?xml version="1.0" encoding="utf-8"?>
<sst xmlns="http://schemas.openxmlformats.org/spreadsheetml/2006/main" count="324" uniqueCount="249">
  <si>
    <t>1 – Identification</t>
  </si>
  <si>
    <t>Il est recommandé d'effectuer la saisie dans l'ordre chronologique des onglets. En effet, une partie des données est automatiquement reportée d'un onglet à l'autre (gestionnaire, nom de la structure...) afin de faciliter la saisie.</t>
  </si>
  <si>
    <t xml:space="preserve">Certaines zones de saisie contiennent des listes déroulantes. Elles deviennent actives dès que vous cliquez dessus. </t>
  </si>
  <si>
    <t xml:space="preserve">Soyez vigilant  : il est impératif d'utiliser la liste déroulante existante. </t>
  </si>
  <si>
    <t>Attention ! N'oubliez pas d'enregistrer régulièrement votre saisie !</t>
  </si>
  <si>
    <t xml:space="preserve">N° dossier SIAS </t>
  </si>
  <si>
    <t>Nom du gestionnaire</t>
  </si>
  <si>
    <t>Nom Prénom du représentant légal</t>
  </si>
  <si>
    <t>Titre du représentant légal</t>
  </si>
  <si>
    <t>Autre titre (le cas échéant)</t>
  </si>
  <si>
    <t>Nom de l'équipement </t>
  </si>
  <si>
    <t>Gestionnaire :</t>
  </si>
  <si>
    <t>Adresse :</t>
  </si>
  <si>
    <t>Commune</t>
  </si>
  <si>
    <t>Tél :</t>
  </si>
  <si>
    <t xml:space="preserve">Fax : </t>
  </si>
  <si>
    <t>E-mail :</t>
  </si>
  <si>
    <t>Nom du correspondant de l'équipement :</t>
  </si>
  <si>
    <t>Statuts</t>
  </si>
  <si>
    <t>Liste des membres du Conseil d'Administration</t>
  </si>
  <si>
    <t>Liste des membres du Bureau avec fonction au sein du Bureau</t>
  </si>
  <si>
    <t>R.I.B. (Postal ou bancaire)</t>
  </si>
  <si>
    <t>N° dossier</t>
  </si>
  <si>
    <t>Année</t>
  </si>
  <si>
    <t>Gestionnaire</t>
  </si>
  <si>
    <t>Structure</t>
  </si>
  <si>
    <t>Nature de l'aide</t>
  </si>
  <si>
    <t>Type de pièce</t>
  </si>
  <si>
    <t>Commentaires :</t>
  </si>
  <si>
    <t>Équipement :</t>
  </si>
  <si>
    <t>CHARGES</t>
  </si>
  <si>
    <t>PRODUITS</t>
  </si>
  <si>
    <t>60 Achats</t>
  </si>
  <si>
    <t xml:space="preserve">70623 Prestation de service reçue de la Caf </t>
  </si>
  <si>
    <t>61 Services exterieurs</t>
  </si>
  <si>
    <t>70624 Fonds d'accompagnement reçus de la Caf</t>
  </si>
  <si>
    <t>62 Autres services exterieurs</t>
  </si>
  <si>
    <t>70641 Participations familiales (ou participation des usagers) déductibles de la PS</t>
  </si>
  <si>
    <t>63A Impôts, taxes liés aux frais de personnel</t>
  </si>
  <si>
    <t>70642 Participations familiales (ou participation des usagers) non déductibles de la PS</t>
  </si>
  <si>
    <t>63B Autres impôts et taxes</t>
  </si>
  <si>
    <t>708 Produit des activités annexes</t>
  </si>
  <si>
    <t>64 Frais de personnel</t>
  </si>
  <si>
    <t xml:space="preserve">741 Subvention et prestation de service versées par l'Etat </t>
  </si>
  <si>
    <t>742 Subvention et prestation de services régionales</t>
  </si>
  <si>
    <t>743 Subventions et prestation de services départementales</t>
  </si>
  <si>
    <t>744 Subvention et prestation de services communales</t>
  </si>
  <si>
    <t>7451 Subventions exploitation et prestation de services versées par des organismes nationaux (dont PS MSA)</t>
  </si>
  <si>
    <t>7452 Subvention exploitation Caf</t>
  </si>
  <si>
    <t xml:space="preserve">746 Subvention exploitation et prestation de services EPCI (intercommunalité) </t>
  </si>
  <si>
    <t>747 Subvention exploitation et prestation de services versées par une entreprise</t>
  </si>
  <si>
    <t>748 Subvention et prestation de services versées par une autre entité publique</t>
  </si>
  <si>
    <t>65 Autres charges de gestion courante</t>
  </si>
  <si>
    <t>75 Produits de gestion</t>
  </si>
  <si>
    <t>66 Charges financières</t>
  </si>
  <si>
    <t>76 Produits financiers</t>
  </si>
  <si>
    <t>67 Charges exceptionnelles</t>
  </si>
  <si>
    <t>77 Produits exceptionnels</t>
  </si>
  <si>
    <t>68 Dotation aux amortissements, dépreciations et provisions</t>
  </si>
  <si>
    <t>78 Reprise amortissement, dépreciations et provisions</t>
  </si>
  <si>
    <t>69 Impôts sur les bénéfices</t>
  </si>
  <si>
    <t>79 Transfert de charges</t>
  </si>
  <si>
    <t>TOTAL CHARGES</t>
  </si>
  <si>
    <t>TOTAL PRODUITS</t>
  </si>
  <si>
    <t>86 Contributions volontaires</t>
  </si>
  <si>
    <t>87 Contrepartie, contributions à titre gratuit</t>
  </si>
  <si>
    <t>TOTAL CHARGES ET CONTRIBUTIONS VOLONTAIRES</t>
  </si>
  <si>
    <t>TOTAL PRODUITS ET CONTREPARTIE CONTRIBUTIONS A TITRE GRATUIT</t>
  </si>
  <si>
    <r>
      <t>RESULTAT DE L'EXERCICE</t>
    </r>
    <r>
      <rPr>
        <b/>
        <vertAlign val="superscript"/>
        <sz val="12"/>
        <color indexed="8"/>
        <rFont val="Arial"/>
        <family val="2"/>
      </rPr>
      <t xml:space="preserve"> 1</t>
    </r>
  </si>
  <si>
    <t>IDENTIFICATION</t>
  </si>
  <si>
    <t>Nom</t>
  </si>
  <si>
    <t>Adresse</t>
  </si>
  <si>
    <t>Code postal</t>
  </si>
  <si>
    <t>Représentant légal</t>
  </si>
  <si>
    <t>Nom du responsable légal</t>
  </si>
  <si>
    <t>Titre</t>
  </si>
  <si>
    <t>DONNEES  TRANSMISES</t>
  </si>
  <si>
    <t>à</t>
  </si>
  <si>
    <t>Le</t>
  </si>
  <si>
    <t>Equipement</t>
  </si>
  <si>
    <t>Attestation des données transmises à la CAF</t>
  </si>
  <si>
    <t>Pièces justificatives à fournir</t>
  </si>
  <si>
    <t>ou</t>
  </si>
  <si>
    <t>Documents à nous retourner avant le :</t>
  </si>
  <si>
    <t>Ces pièces sont à retourner  :</t>
  </si>
  <si>
    <t xml:space="preserve">* par mail à l'adresse suivante </t>
  </si>
  <si>
    <t xml:space="preserve">* par courrier postal à l'adresse suivante </t>
  </si>
  <si>
    <t>Le présent formulaire ainsi que son attestation Caf, complétée, datée et signée</t>
  </si>
  <si>
    <t xml:space="preserve">Un dossier incomplet allonge le traitement et entraîne donc un retard
 dans le paiement de la prestation de service. </t>
  </si>
  <si>
    <r>
      <rPr>
        <vertAlign val="superscript"/>
        <sz val="11"/>
        <color indexed="8"/>
        <rFont val="Arial"/>
        <family val="2"/>
      </rPr>
      <t xml:space="preserve">1 </t>
    </r>
    <r>
      <rPr>
        <sz val="11"/>
        <color indexed="8"/>
        <rFont val="Arial"/>
        <family val="2"/>
      </rPr>
      <t>Résultat de l'exercice = total des produits – total des charges</t>
    </r>
  </si>
  <si>
    <r>
      <rPr>
        <vertAlign val="superscript"/>
        <sz val="11"/>
        <color indexed="8"/>
        <rFont val="Arial"/>
        <family val="2"/>
      </rPr>
      <t>2</t>
    </r>
    <r>
      <rPr>
        <sz val="11"/>
        <color indexed="8"/>
        <rFont val="Arial"/>
        <family val="2"/>
      </rPr>
      <t xml:space="preserve"> Le cas échéant, uniquement pour les gestionnaires privés</t>
    </r>
  </si>
  <si>
    <r>
      <t>44571 TVA collectée</t>
    </r>
    <r>
      <rPr>
        <vertAlign val="superscript"/>
        <sz val="12"/>
        <color indexed="8"/>
        <rFont val="Arial"/>
        <family val="2"/>
      </rPr>
      <t xml:space="preserve"> 2</t>
    </r>
  </si>
  <si>
    <r>
      <t xml:space="preserve">44566 TVA déductible </t>
    </r>
    <r>
      <rPr>
        <vertAlign val="superscript"/>
        <sz val="12"/>
        <color indexed="8"/>
        <rFont val="Arial"/>
        <family val="2"/>
      </rPr>
      <t>2</t>
    </r>
  </si>
  <si>
    <t>Code Postal :</t>
  </si>
  <si>
    <t>Commune :</t>
  </si>
  <si>
    <t>Compte 86 - Valorisation des charges supplétives pour les moyens mis à disposition par un tiers (personnel, fluides, locaux…). Le bénévolat ne peut en aucun cas être valorisé. Ce montant peut être basé sur les charges réelles (ou consommations réelles) ou sur un forfait d'utilisation déterminé localement avec le partenaire prêteur ou avec un autre partenaire (ex : Conseil Général). Pour les associations gestionnaires, vous devez demander une attestation à la collectivité et veiller à établir une convention de mise à disposition avec celle-ci.</t>
  </si>
  <si>
    <t>Compte 70624 - Fonds d'accompagnement au fonctionnement (Fonds publics et territoires, rééquilibrage territorial)</t>
  </si>
  <si>
    <t>Cette fiche est à éditer et à transmettre à la Caf, une fois signée et datée par le représentant légal de la structure ou son délégataire (si vous n'utilisez pas la signature scannée), par mail ou par courrier. 
Elle permet d'attester de l'exactitude de l'ensemble des informations contenues dans ce document transmis à la Caf.</t>
  </si>
  <si>
    <t xml:space="preserve">Si vous rencontrez des difficultés pour renseigner 
ou compléter ce formulaire, vous pouvez contacter </t>
  </si>
  <si>
    <t xml:space="preserve">Ce formulaire comporte 5 onglets  : </t>
  </si>
  <si>
    <t>Compte 743 - dont les subventions versées par le Conseil Général</t>
  </si>
  <si>
    <t>FORMULAIRE  DE  PRESTATION  DE  SERVICE LAEP</t>
  </si>
  <si>
    <t>TOTAL</t>
  </si>
  <si>
    <t>Projet de fonctionnement</t>
  </si>
  <si>
    <t>PREVISIONNEL</t>
  </si>
  <si>
    <t>PSO / LAEP</t>
  </si>
  <si>
    <t>Activité</t>
  </si>
  <si>
    <t>Cocher le(s) document(s) correspondant(s) :</t>
  </si>
  <si>
    <t>Janvier</t>
  </si>
  <si>
    <t>Février</t>
  </si>
  <si>
    <t>Mars</t>
  </si>
  <si>
    <t>Avril</t>
  </si>
  <si>
    <t>Mai</t>
  </si>
  <si>
    <t>Juin</t>
  </si>
  <si>
    <t>Juillet</t>
  </si>
  <si>
    <t>Août</t>
  </si>
  <si>
    <t>Septembre</t>
  </si>
  <si>
    <t>Octobre</t>
  </si>
  <si>
    <t>Novembre</t>
  </si>
  <si>
    <t>Décembre</t>
  </si>
  <si>
    <t>LES HEURES D'OUVERTURE AU PUBLIC</t>
  </si>
  <si>
    <t>Nombre d'heures 
d'ouverture au public</t>
  </si>
  <si>
    <t>LES HEURES D'ORGANISATION</t>
  </si>
  <si>
    <t>Réunion de service
Mise en réseau
Partenariat</t>
  </si>
  <si>
    <t>2 – Activité</t>
  </si>
  <si>
    <t>3 – Données financières</t>
  </si>
  <si>
    <t>5 – Pièces justificatives</t>
  </si>
  <si>
    <t>Certaines zones se complètent de manière automatique en fonction d'éléments saisis.</t>
  </si>
  <si>
    <t>Le gestionnaire doit renseigner les zones bleu clair.</t>
  </si>
  <si>
    <t>4 – Attestation Caf=&gt; pré remplie et à signer</t>
  </si>
  <si>
    <t>Nombre d'heures d'organisation</t>
  </si>
  <si>
    <t>Déclaration d'activité - Heures d'ouverture et heures d'organisation</t>
  </si>
  <si>
    <t>Le nombre d'heures  annuelles de fonctionnement est l'addition :</t>
  </si>
  <si>
    <t xml:space="preserve">*des heures d'organisation de l'activité dans la limite de 50% du nombre d'heures annuelles d'ouverture du service au public </t>
  </si>
  <si>
    <t>Afin de déterminer le nombre d'heure d'ouverture pour chaque mois à renseigner, vous pouvez utilisez l'outil ci-dessous.
Il suffit de renseigner les heures d'ouvertures pour chaque jour de mois.
Vous trouverez le total qui se calcul automatiquement à droite du tableau</t>
  </si>
  <si>
    <t>Le format des heures à saisir</t>
  </si>
  <si>
    <t>Matin</t>
  </si>
  <si>
    <t>Après-midi</t>
  </si>
  <si>
    <t>Total par jour</t>
  </si>
  <si>
    <t>Total mensuel</t>
  </si>
  <si>
    <t>Vous devez toujours renseigner le nombre d'heure sous le format 
"heures : minutes".</t>
  </si>
  <si>
    <t>Début</t>
  </si>
  <si>
    <t>Fin</t>
  </si>
  <si>
    <t>1er jour</t>
  </si>
  <si>
    <t>2ème jour</t>
  </si>
  <si>
    <t>3ème jour</t>
  </si>
  <si>
    <t>4ème jour</t>
  </si>
  <si>
    <t>5ème jour</t>
  </si>
  <si>
    <t>6ème jour</t>
  </si>
  <si>
    <t>8 heure</t>
  </si>
  <si>
    <t>7ème jour</t>
  </si>
  <si>
    <t>8 heure 05 minutes</t>
  </si>
  <si>
    <t>8ème jour</t>
  </si>
  <si>
    <t>8 heure 10 minutes</t>
  </si>
  <si>
    <t>9ème jour</t>
  </si>
  <si>
    <t>8 heure 15 minutes</t>
  </si>
  <si>
    <t>10ème jour</t>
  </si>
  <si>
    <t>8 heure 20 minutes</t>
  </si>
  <si>
    <t>11ème jour</t>
  </si>
  <si>
    <t>8 heure 25 minutes</t>
  </si>
  <si>
    <t>12ème jour</t>
  </si>
  <si>
    <t>8 heure 30 minutes</t>
  </si>
  <si>
    <t>13ème jour</t>
  </si>
  <si>
    <t>8 heure 35 minutes</t>
  </si>
  <si>
    <t>14ème jour</t>
  </si>
  <si>
    <t>8 heure 40 minutes</t>
  </si>
  <si>
    <t>15ème jour</t>
  </si>
  <si>
    <t>8 heure 45 minutes</t>
  </si>
  <si>
    <t>16ème jour</t>
  </si>
  <si>
    <t>8 heure 50 minutes</t>
  </si>
  <si>
    <t>17ème jour</t>
  </si>
  <si>
    <t>8 heure 55 minutes</t>
  </si>
  <si>
    <t>18ème jour</t>
  </si>
  <si>
    <t>19ème jour</t>
  </si>
  <si>
    <t>20ème jour</t>
  </si>
  <si>
    <t>21ème jour</t>
  </si>
  <si>
    <t>22ème jour</t>
  </si>
  <si>
    <t>23ème jour</t>
  </si>
  <si>
    <t>24ème jour</t>
  </si>
  <si>
    <t>25ème jour</t>
  </si>
  <si>
    <t>26ème jour</t>
  </si>
  <si>
    <t>27ème jour</t>
  </si>
  <si>
    <t>28ème jour</t>
  </si>
  <si>
    <t>29ème jour</t>
  </si>
  <si>
    <t>30ème jour</t>
  </si>
  <si>
    <t>31ème jour</t>
  </si>
  <si>
    <r>
      <t xml:space="preserve">Vous devez saisir le nombre d'heures d'organisation, en fonction des différentes natures, de façon globalisée.
</t>
    </r>
    <r>
      <rPr>
        <b/>
        <i/>
        <sz val="12"/>
        <color indexed="8"/>
        <rFont val="Arial"/>
        <family val="2"/>
      </rPr>
      <t>Exemple : 3 intervenant(e)s participent à une réunion de service de 2 heures.
Vous devez saisir 2 heures et non 6 heures.</t>
    </r>
  </si>
  <si>
    <t>Analyse de la pratique ou Supervision</t>
  </si>
  <si>
    <t>Exemples</t>
  </si>
  <si>
    <t>Format heures : minutes
à saisir</t>
  </si>
  <si>
    <t>Format heures décimalisées automatiquement converti</t>
  </si>
  <si>
    <t xml:space="preserve">d'ouverture à reporter mensuellement </t>
  </si>
  <si>
    <t xml:space="preserve">*des heures d'ouverture du service au  public pour l'accueil enfants-parents et </t>
  </si>
  <si>
    <t>PS LAEP</t>
  </si>
  <si>
    <t>Formulaire  national PREV</t>
  </si>
  <si>
    <t>Formulaire national PREV</t>
  </si>
  <si>
    <t>DETAIL HEURES D'ORGANISATION</t>
  </si>
  <si>
    <t>Préparation                                                                                                                                                                                                                                                                                                Debriefing                                                                                                                                                                                                                                                                                                                                                                                                                                                                                                                                                                                                                                                                                                                                                                                                                                 Rangement</t>
  </si>
  <si>
    <t>Itinérance
(1)</t>
  </si>
  <si>
    <t>Total des charges + contributions</t>
  </si>
  <si>
    <t>Nb total d'heures d'organisation</t>
  </si>
  <si>
    <t>Total produits + contrepartie</t>
  </si>
  <si>
    <t xml:space="preserve">Un onglet supplémentaire nommé "calcul des heures d'ouverture" vous permettra le calcul journalier du nombre d'heures </t>
  </si>
  <si>
    <t>Nb total d'heures d'ouverture</t>
  </si>
  <si>
    <t>Calcul de la PS LAEP</t>
  </si>
  <si>
    <t xml:space="preserve">Il s'agit du nombre d'heures annuelles de fonctionnement </t>
  </si>
  <si>
    <r>
      <t xml:space="preserve">Signature manuscrite du représentant légal ou de son délégataire*
</t>
    </r>
    <r>
      <rPr>
        <u/>
        <sz val="11"/>
        <color indexed="8"/>
        <rFont val="Arial"/>
        <family val="2"/>
      </rPr>
      <t>* signature précédée de la mention "par délégation"</t>
    </r>
  </si>
  <si>
    <r>
      <rPr>
        <b/>
        <sz val="10"/>
        <color indexed="8"/>
        <rFont val="Arial"/>
        <family val="2"/>
      </rPr>
      <t xml:space="preserve">Pour vous aider à remplir le nombre d'heures d'ouverture au public, reportez-vous à l'onglet :  Calcul des heures d'ouverture </t>
    </r>
    <r>
      <rPr>
        <sz val="10"/>
        <color indexed="8"/>
        <rFont val="Arial"/>
        <family val="2"/>
      </rPr>
      <t xml:space="preserve">
Saisir le nombre total d’heures d’ouverture de votre structure mensuellement.
La saisie ne doit comporter que des chiffres exprimés au format horaire 
heures: minute
Les heures et les minutes sont séparées par «:» Exemple : 07:30</t>
    </r>
  </si>
  <si>
    <t>(1) à remplir uniquement si vous avez sélectionné "LAEP Itinérant"  dans l'onglet  1 - Identification.
Il s'agit du nombre d'heures de déplacement entre le siège social et le lieu d'activité du LAEP.</t>
  </si>
  <si>
    <t>NUMERO DOSSIER</t>
  </si>
  <si>
    <t>NUMERO GESTIONNAIRE</t>
  </si>
  <si>
    <t>RAISON SOCIALE GESTIONNAIRE</t>
  </si>
  <si>
    <t>NUMERO EQUIPEMENT</t>
  </si>
  <si>
    <t>NOM EQUIPEMENT</t>
  </si>
  <si>
    <t>ACTIVITE EQUIPEMENT</t>
  </si>
  <si>
    <t>CODE POSTAL ETABLISSEMENT OU EQUIPEMENT</t>
  </si>
  <si>
    <t>NOM COMMUNE ETABLISSEMENT OU EQUIPEMENT</t>
  </si>
  <si>
    <t>merci de selectionner votre n° de dossier SIAS</t>
  </si>
  <si>
    <t>L'ASSOCIATION TOURANGELLE DES CENTRES SOCIAUX</t>
  </si>
  <si>
    <t>00113553-014</t>
  </si>
  <si>
    <t>LAEP Pouce Poussette</t>
  </si>
  <si>
    <t>Lieu d'accueil enfants parents</t>
  </si>
  <si>
    <t>JOUE LES TOURS</t>
  </si>
  <si>
    <t>L'ASSOCIATION L ENFANT PORTE</t>
  </si>
  <si>
    <t>00119473-001</t>
  </si>
  <si>
    <t>LAEP L'Entracte</t>
  </si>
  <si>
    <t>LA RICHE</t>
  </si>
  <si>
    <t>L'ASSOCIATION USAGERS CENTRE SOCIAL GIRAUDEAU</t>
  </si>
  <si>
    <t>00113161-016</t>
  </si>
  <si>
    <t>LAEP Maryse Bastié</t>
  </si>
  <si>
    <t>TOURS</t>
  </si>
  <si>
    <t>00120829-004</t>
  </si>
  <si>
    <t>LAEP ParenT'&amp;</t>
  </si>
  <si>
    <t>VEIGNE</t>
  </si>
  <si>
    <t>L'ASSOCIATION CISPEO PETITE ENFANCE</t>
  </si>
  <si>
    <t>LAEP Lilobulles</t>
  </si>
  <si>
    <t>ST PIERRE DES CORPS</t>
  </si>
  <si>
    <t>Communauté de Cnes du Castelrenaudais</t>
  </si>
  <si>
    <t>LAEP Le Temps du Jeu</t>
  </si>
  <si>
    <t>CHÂTEAU RENAULT</t>
  </si>
  <si>
    <t>ASSOCIATION PLURIEL (LE)S</t>
  </si>
  <si>
    <t>LAEP Pluriel(le)s</t>
  </si>
  <si>
    <t>MODE D'EMPLOI DU FORMULAIRE 
Lieu Accueil Enfants Parents (LAEP)</t>
  </si>
  <si>
    <t>gestion.actionsociale@caftours.cnafmail.fr</t>
  </si>
  <si>
    <t>Service Action sociale</t>
  </si>
  <si>
    <t>TSA 47444 - 37929 Tours cedex 9</t>
  </si>
  <si>
    <t xml:space="preserve">Si des modifications sont intervenues dans le courant de l'année 2016 dans une des pièces justificatives suivantes, veuillez joindre un exemplaire de chacun des documents modifiés </t>
  </si>
  <si>
    <t>BUDGET PREVISIONNEL du 01/01/2018 au 31/12/2018</t>
  </si>
  <si>
    <t>LA COMMUNAUTE DE CNES TOURAINE VALLEE DE L INDRE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</si>
</sst>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quot;.&quot;##&quot;.&quot;##&quot;.&quot;##&quot;.&quot;##"/>
    <numFmt numFmtId="165" formatCode="#,##0.00\ &quot;€&quot;"/>
    <numFmt numFmtId="166" formatCode="[$-40C]d\ mmmm\ yyyy;@"/>
    <numFmt numFmtId="167" formatCode="h:mm;@"/>
    <numFmt numFmtId="168" formatCode="[h]:mm"/>
    <numFmt numFmtId="169" formatCode="00000"/>
    <numFmt numFmtId="170" formatCode="0#&quot; &quot;##&quot; &quot;##&quot; &quot;##&quot; &quot;##"/>
  </numFmts>
  <fonts count="55" x14ac:knownFonts="1">
    <font>
      <sz val="11"/>
      <color theme="1"/>
      <name val="Calibri"/>
      <family val="2"/>
      <scheme val="minor"/>
    </font>
    <font>
      <sz val="11"/>
      <name val="Arial"/>
      <family val="2"/>
    </font>
    <font>
      <b/>
      <sz val="14"/>
      <name val="Arial"/>
      <family val="2"/>
    </font>
    <font>
      <b/>
      <vertAlign val="superscript"/>
      <sz val="12"/>
      <color indexed="8"/>
      <name val="Arial"/>
      <family val="2"/>
    </font>
    <font>
      <sz val="11"/>
      <color indexed="8"/>
      <name val="Arial"/>
      <family val="2"/>
    </font>
    <font>
      <vertAlign val="superscript"/>
      <sz val="11"/>
      <color indexed="8"/>
      <name val="Arial"/>
      <family val="2"/>
    </font>
    <font>
      <vertAlign val="superscript"/>
      <sz val="12"/>
      <color indexed="8"/>
      <name val="Arial"/>
      <family val="2"/>
    </font>
    <font>
      <u/>
      <sz val="11"/>
      <color indexed="8"/>
      <name val="Arial"/>
      <family val="2"/>
    </font>
    <font>
      <b/>
      <sz val="14"/>
      <color indexed="8"/>
      <name val="Arial"/>
      <family val="2"/>
    </font>
    <font>
      <sz val="11"/>
      <color indexed="8"/>
      <name val="Arial"/>
      <family val="2"/>
    </font>
    <font>
      <b/>
      <sz val="11"/>
      <color indexed="8"/>
      <name val="Arial"/>
      <family val="2"/>
    </font>
    <font>
      <sz val="14"/>
      <color indexed="8"/>
      <name val="Arial"/>
      <family val="2"/>
    </font>
    <font>
      <sz val="12"/>
      <color indexed="8"/>
      <name val="Arial"/>
      <family val="2"/>
    </font>
    <font>
      <b/>
      <sz val="18"/>
      <color indexed="9"/>
      <name val="Arial"/>
      <family val="2"/>
    </font>
    <font>
      <b/>
      <sz val="14"/>
      <color indexed="60"/>
      <name val="Arial"/>
      <family val="2"/>
    </font>
    <font>
      <sz val="12"/>
      <color indexed="8"/>
      <name val="Calibri"/>
      <family val="2"/>
    </font>
    <font>
      <sz val="11"/>
      <color indexed="8"/>
      <name val="Arial"/>
      <family val="2"/>
    </font>
    <font>
      <b/>
      <i/>
      <sz val="14"/>
      <color indexed="8"/>
      <name val="Arial"/>
      <family val="2"/>
    </font>
    <font>
      <sz val="10"/>
      <color indexed="8"/>
      <name val="Arial"/>
      <family val="2"/>
    </font>
    <font>
      <b/>
      <sz val="12"/>
      <color indexed="8"/>
      <name val="Arial"/>
      <family val="2"/>
    </font>
    <font>
      <sz val="14"/>
      <color indexed="8"/>
      <name val="Calibri"/>
      <family val="2"/>
    </font>
    <font>
      <b/>
      <u/>
      <sz val="14"/>
      <color indexed="8"/>
      <name val="Arial"/>
      <family val="2"/>
    </font>
    <font>
      <b/>
      <u/>
      <sz val="16"/>
      <color indexed="8"/>
      <name val="Arial"/>
      <family val="2"/>
    </font>
    <font>
      <sz val="13"/>
      <color indexed="8"/>
      <name val="Arial"/>
      <family val="2"/>
    </font>
    <font>
      <sz val="14"/>
      <color indexed="10"/>
      <name val="Arial"/>
      <family val="2"/>
    </font>
    <font>
      <b/>
      <sz val="12"/>
      <color indexed="60"/>
      <name val="Arial"/>
      <family val="2"/>
    </font>
    <font>
      <u/>
      <sz val="14"/>
      <color indexed="8"/>
      <name val="Arial"/>
      <family val="2"/>
    </font>
    <font>
      <b/>
      <i/>
      <sz val="12"/>
      <color indexed="8"/>
      <name val="Arial"/>
      <family val="2"/>
    </font>
    <font>
      <sz val="8"/>
      <name val="Calibri"/>
      <family val="2"/>
    </font>
    <font>
      <sz val="12"/>
      <name val="Calibri"/>
      <family val="2"/>
    </font>
    <font>
      <b/>
      <sz val="14"/>
      <name val="Calibri"/>
      <family val="2"/>
    </font>
    <font>
      <sz val="12"/>
      <name val="Arial"/>
      <family val="2"/>
    </font>
    <font>
      <b/>
      <sz val="10"/>
      <color indexed="8"/>
      <name val="Arial"/>
      <family val="2"/>
    </font>
    <font>
      <u/>
      <sz val="11"/>
      <color theme="10"/>
      <name val="Calibri"/>
      <family val="2"/>
      <scheme val="minor"/>
    </font>
    <font>
      <b/>
      <sz val="11"/>
      <color theme="1"/>
      <name val="Calibri"/>
      <family val="2"/>
      <scheme val="minor"/>
    </font>
    <font>
      <i/>
      <sz val="11"/>
      <color theme="1"/>
      <name val="Optima"/>
      <family val="2"/>
    </font>
    <font>
      <sz val="9"/>
      <color theme="1"/>
      <name val="Optima"/>
      <family val="2"/>
    </font>
    <font>
      <i/>
      <sz val="9"/>
      <color theme="1"/>
      <name val="Optima"/>
      <family val="2"/>
    </font>
    <font>
      <sz val="12"/>
      <color theme="1"/>
      <name val="Times New Roman"/>
      <family val="1"/>
    </font>
    <font>
      <sz val="12"/>
      <color theme="1"/>
      <name val="Arial"/>
      <family val="2"/>
    </font>
    <font>
      <sz val="12"/>
      <color rgb="FFFF0000"/>
      <name val="Times New Roman"/>
      <family val="1"/>
    </font>
    <font>
      <sz val="10"/>
      <color rgb="FFFF0000"/>
      <name val="Arial"/>
      <family val="2"/>
    </font>
    <font>
      <sz val="11"/>
      <color rgb="FFFF0000"/>
      <name val="Arial"/>
      <family val="2"/>
    </font>
    <font>
      <sz val="11"/>
      <color theme="0"/>
      <name val="Arial"/>
      <family val="2"/>
    </font>
    <font>
      <b/>
      <sz val="14"/>
      <color theme="1"/>
      <name val="Arial"/>
      <family val="2"/>
    </font>
    <font>
      <sz val="11"/>
      <color theme="1"/>
      <name val="Arial"/>
      <family val="2"/>
    </font>
    <font>
      <b/>
      <sz val="14"/>
      <color theme="1"/>
      <name val="Times New Roman"/>
      <family val="1"/>
    </font>
    <font>
      <b/>
      <u/>
      <sz val="14"/>
      <color rgb="FFFF0000"/>
      <name val="Calibri"/>
      <family val="2"/>
    </font>
    <font>
      <sz val="14"/>
      <color theme="3"/>
      <name val="Calibri"/>
      <family val="2"/>
    </font>
    <font>
      <sz val="12"/>
      <color theme="3"/>
      <name val="Calibri"/>
      <family val="2"/>
    </font>
    <font>
      <b/>
      <sz val="14"/>
      <color theme="3"/>
      <name val="Calibri"/>
      <family val="2"/>
    </font>
    <font>
      <sz val="10"/>
      <name val="MS Sans Serif"/>
      <family val="2"/>
    </font>
    <font>
      <b/>
      <sz val="10"/>
      <color indexed="12"/>
      <name val="MS Sans Serif"/>
      <family val="2"/>
    </font>
    <font>
      <sz val="10"/>
      <color indexed="12"/>
      <name val="MS Sans Serif"/>
      <family val="2"/>
    </font>
    <font>
      <sz val="20"/>
      <name val="Calibri"/>
      <family val="2"/>
      <scheme val="minor"/>
    </font>
  </fonts>
  <fills count="18">
    <fill>
      <patternFill patternType="none"/>
    </fill>
    <fill>
      <patternFill patternType="gray125"/>
    </fill>
    <fill>
      <patternFill patternType="solid">
        <fgColor indexed="9"/>
        <bgColor indexed="64"/>
      </patternFill>
    </fill>
    <fill>
      <patternFill patternType="solid">
        <fgColor indexed="30"/>
        <bgColor indexed="64"/>
      </patternFill>
    </fill>
    <fill>
      <patternFill patternType="solid">
        <fgColor indexed="31"/>
        <bgColor indexed="64"/>
      </patternFill>
    </fill>
    <fill>
      <patternFill patternType="solid">
        <fgColor indexed="10"/>
        <bgColor indexed="64"/>
      </patternFill>
    </fill>
    <fill>
      <patternFill patternType="solid">
        <fgColor indexed="27"/>
        <bgColor indexed="64"/>
      </patternFill>
    </fill>
    <fill>
      <patternFill patternType="solid">
        <fgColor indexed="51"/>
        <bgColor indexed="64"/>
      </patternFill>
    </fill>
    <fill>
      <patternFill patternType="solid">
        <fgColor indexed="50"/>
        <bgColor indexed="64"/>
      </patternFill>
    </fill>
    <fill>
      <patternFill patternType="solid">
        <fgColor indexed="46"/>
        <bgColor indexed="64"/>
      </patternFill>
    </fill>
    <fill>
      <patternFill patternType="solid">
        <fgColor indexed="52"/>
        <bgColor indexed="64"/>
      </patternFill>
    </fill>
    <fill>
      <patternFill patternType="solid">
        <fgColor theme="0"/>
        <bgColor indexed="64"/>
      </patternFill>
    </fill>
    <fill>
      <patternFill patternType="solid">
        <fgColor rgb="FFCCFFFF"/>
        <bgColor indexed="64"/>
      </patternFill>
    </fill>
    <fill>
      <patternFill patternType="solid">
        <fgColor rgb="FFEAEAEA"/>
        <bgColor indexed="64"/>
      </patternFill>
    </fill>
    <fill>
      <patternFill patternType="solid">
        <fgColor rgb="FFFFFF00"/>
        <bgColor indexed="64"/>
      </patternFill>
    </fill>
    <fill>
      <patternFill patternType="solid">
        <fgColor rgb="FFCCFF99"/>
        <bgColor indexed="64"/>
      </patternFill>
    </fill>
    <fill>
      <patternFill patternType="solid">
        <fgColor rgb="FFFFCCFF"/>
        <bgColor indexed="64"/>
      </patternFill>
    </fill>
    <fill>
      <patternFill patternType="solid">
        <fgColor indexed="22"/>
        <bgColor indexed="64"/>
      </patternFill>
    </fill>
  </fills>
  <borders count="36">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dotted">
        <color indexed="64"/>
      </top>
      <bottom/>
      <diagonal/>
    </border>
    <border>
      <left/>
      <right style="dotted">
        <color indexed="64"/>
      </right>
      <top style="dotted">
        <color indexed="64"/>
      </top>
      <bottom/>
      <diagonal/>
    </border>
    <border>
      <left/>
      <right style="dotted">
        <color indexed="64"/>
      </right>
      <top/>
      <bottom/>
      <diagonal/>
    </border>
    <border>
      <left/>
      <right/>
      <top/>
      <bottom style="dotted">
        <color indexed="64"/>
      </bottom>
      <diagonal/>
    </border>
    <border>
      <left/>
      <right style="dotted">
        <color indexed="64"/>
      </right>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diagonal/>
    </border>
    <border>
      <left style="dotted">
        <color indexed="64"/>
      </left>
      <right/>
      <top/>
      <bottom style="dotted">
        <color indexed="64"/>
      </bottom>
      <diagonal/>
    </border>
    <border>
      <left style="dotted">
        <color indexed="64"/>
      </left>
      <right/>
      <top style="dotted">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diagonal/>
    </border>
  </borders>
  <cellStyleXfs count="3">
    <xf numFmtId="0" fontId="0" fillId="0" borderId="0"/>
    <xf numFmtId="0" fontId="33" fillId="0" borderId="0" applyNumberFormat="0" applyFill="0" applyBorder="0" applyAlignment="0" applyProtection="0"/>
    <xf numFmtId="0" fontId="51" fillId="0" borderId="0"/>
  </cellStyleXfs>
  <cellXfs count="415">
    <xf numFmtId="0" fontId="0" fillId="0" borderId="0" xfId="0"/>
    <xf numFmtId="0" fontId="9" fillId="0" borderId="0" xfId="0" applyFont="1"/>
    <xf numFmtId="0" fontId="9" fillId="2" borderId="0" xfId="0" applyFont="1" applyFill="1"/>
    <xf numFmtId="0" fontId="9" fillId="3" borderId="1" xfId="0" applyFont="1" applyFill="1" applyBorder="1"/>
    <xf numFmtId="0" fontId="13" fillId="3" borderId="2" xfId="0" applyFont="1" applyFill="1" applyBorder="1"/>
    <xf numFmtId="0" fontId="9" fillId="3" borderId="2" xfId="0" applyFont="1" applyFill="1" applyBorder="1"/>
    <xf numFmtId="0" fontId="9" fillId="3" borderId="3" xfId="0" applyFont="1" applyFill="1" applyBorder="1"/>
    <xf numFmtId="0" fontId="9" fillId="0" borderId="0" xfId="0" applyFont="1" applyBorder="1"/>
    <xf numFmtId="0" fontId="15" fillId="0" borderId="0" xfId="0" applyFont="1"/>
    <xf numFmtId="0" fontId="16" fillId="0" borderId="0" xfId="0" applyFont="1"/>
    <xf numFmtId="0" fontId="9" fillId="4" borderId="0" xfId="0" applyFont="1" applyFill="1"/>
    <xf numFmtId="0" fontId="12" fillId="2" borderId="0" xfId="0" applyFont="1" applyFill="1" applyAlignment="1">
      <alignment vertical="center"/>
    </xf>
    <xf numFmtId="0" fontId="12" fillId="2" borderId="0" xfId="0" applyFont="1" applyFill="1" applyAlignment="1"/>
    <xf numFmtId="0" fontId="12" fillId="2" borderId="0" xfId="0" applyFont="1" applyFill="1" applyAlignment="1">
      <alignment wrapText="1"/>
    </xf>
    <xf numFmtId="166" fontId="13" fillId="2" borderId="0" xfId="0" applyNumberFormat="1" applyFont="1" applyFill="1" applyAlignment="1"/>
    <xf numFmtId="0" fontId="17" fillId="0" borderId="0" xfId="0" applyFont="1" applyBorder="1" applyAlignment="1">
      <alignment vertical="center" wrapText="1"/>
    </xf>
    <xf numFmtId="0" fontId="13" fillId="3" borderId="2" xfId="0" applyFont="1" applyFill="1" applyBorder="1" applyAlignment="1">
      <alignment horizontal="center"/>
    </xf>
    <xf numFmtId="0" fontId="13" fillId="3" borderId="2" xfId="0" applyFont="1" applyFill="1" applyBorder="1" applyAlignment="1">
      <alignment horizontal="right" vertical="top"/>
    </xf>
    <xf numFmtId="0" fontId="11" fillId="4" borderId="0" xfId="0" applyFont="1" applyFill="1"/>
    <xf numFmtId="0" fontId="20" fillId="0" borderId="0" xfId="0" applyFont="1"/>
    <xf numFmtId="0" fontId="9" fillId="0" borderId="4" xfId="0" applyFont="1" applyBorder="1"/>
    <xf numFmtId="0" fontId="9" fillId="0" borderId="5" xfId="0" applyFont="1" applyBorder="1"/>
    <xf numFmtId="0" fontId="9" fillId="0" borderId="2" xfId="0" applyFont="1" applyBorder="1"/>
    <xf numFmtId="0" fontId="9" fillId="0" borderId="6" xfId="0" applyFont="1" applyBorder="1"/>
    <xf numFmtId="0" fontId="9" fillId="0" borderId="7" xfId="0" applyFont="1" applyBorder="1"/>
    <xf numFmtId="0" fontId="9" fillId="0" borderId="3" xfId="0" applyFont="1" applyBorder="1"/>
    <xf numFmtId="0" fontId="23" fillId="2" borderId="8" xfId="0" applyFont="1" applyFill="1" applyBorder="1" applyAlignment="1">
      <alignment horizontal="left" indent="2"/>
    </xf>
    <xf numFmtId="0" fontId="23" fillId="0" borderId="8" xfId="0" applyFont="1" applyBorder="1" applyAlignment="1">
      <alignment horizontal="left" indent="2"/>
    </xf>
    <xf numFmtId="0" fontId="23" fillId="0" borderId="8" xfId="0" applyFont="1" applyBorder="1" applyAlignment="1">
      <alignment horizontal="left" vertical="center" indent="2"/>
    </xf>
    <xf numFmtId="0" fontId="33" fillId="0" borderId="0" xfId="1"/>
    <xf numFmtId="0" fontId="1" fillId="0" borderId="0" xfId="0" applyFont="1" applyProtection="1"/>
    <xf numFmtId="0" fontId="9" fillId="0" borderId="0" xfId="0" applyFont="1" applyProtection="1"/>
    <xf numFmtId="0" fontId="9" fillId="3" borderId="1" xfId="0" applyFont="1" applyFill="1" applyBorder="1" applyProtection="1"/>
    <xf numFmtId="0" fontId="13" fillId="3" borderId="2" xfId="0" applyFont="1" applyFill="1" applyBorder="1" applyAlignment="1" applyProtection="1">
      <alignment horizontal="right" vertical="top"/>
    </xf>
    <xf numFmtId="0" fontId="9" fillId="3" borderId="2" xfId="0" applyFont="1" applyFill="1" applyBorder="1" applyProtection="1"/>
    <xf numFmtId="0" fontId="13" fillId="3" borderId="2" xfId="0" applyFont="1" applyFill="1" applyBorder="1" applyAlignment="1" applyProtection="1">
      <alignment horizontal="left"/>
    </xf>
    <xf numFmtId="0" fontId="13" fillId="3" borderId="3" xfId="0" applyFont="1" applyFill="1" applyBorder="1" applyProtection="1"/>
    <xf numFmtId="0" fontId="9" fillId="0" borderId="0" xfId="0" applyFont="1" applyBorder="1" applyProtection="1"/>
    <xf numFmtId="0" fontId="8" fillId="0" borderId="0" xfId="0" applyFont="1" applyProtection="1"/>
    <xf numFmtId="0" fontId="9" fillId="2" borderId="0" xfId="0" applyFont="1" applyFill="1" applyProtection="1"/>
    <xf numFmtId="0" fontId="9" fillId="2" borderId="0" xfId="0" applyFont="1" applyFill="1" applyBorder="1" applyProtection="1"/>
    <xf numFmtId="0" fontId="22" fillId="0" borderId="0" xfId="0" applyFont="1" applyProtection="1"/>
    <xf numFmtId="0" fontId="10" fillId="0" borderId="0" xfId="0" applyFont="1" applyProtection="1"/>
    <xf numFmtId="0" fontId="10" fillId="0" borderId="0" xfId="0" applyFont="1" applyAlignment="1" applyProtection="1">
      <alignment horizontal="left"/>
    </xf>
    <xf numFmtId="0" fontId="8" fillId="2" borderId="0" xfId="0" applyFont="1" applyFill="1" applyBorder="1" applyAlignment="1" applyProtection="1">
      <alignment vertical="center"/>
    </xf>
    <xf numFmtId="0" fontId="9" fillId="0" borderId="0" xfId="0" applyFont="1" applyAlignment="1" applyProtection="1">
      <alignment vertical="center"/>
    </xf>
    <xf numFmtId="0" fontId="11" fillId="0" borderId="0" xfId="0" applyFont="1" applyAlignment="1" applyProtection="1">
      <alignment vertical="center"/>
    </xf>
    <xf numFmtId="0" fontId="12" fillId="0" borderId="9" xfId="0" applyFont="1" applyBorder="1" applyAlignment="1" applyProtection="1">
      <alignment horizontal="center" vertical="top"/>
    </xf>
    <xf numFmtId="0" fontId="12" fillId="0" borderId="10" xfId="0" applyFont="1" applyBorder="1" applyProtection="1"/>
    <xf numFmtId="0" fontId="13" fillId="2" borderId="0" xfId="0" applyFont="1" applyFill="1" applyBorder="1" applyAlignment="1" applyProtection="1">
      <alignment horizontal="left" vertical="top" indent="2"/>
    </xf>
    <xf numFmtId="0" fontId="13" fillId="3" borderId="2" xfId="0" applyFont="1" applyFill="1" applyBorder="1" applyProtection="1"/>
    <xf numFmtId="0" fontId="9" fillId="3" borderId="3" xfId="0" applyFont="1" applyFill="1" applyBorder="1" applyProtection="1"/>
    <xf numFmtId="0" fontId="19" fillId="2" borderId="0" xfId="0" applyFont="1" applyFill="1" applyBorder="1" applyAlignment="1" applyProtection="1">
      <alignment vertical="center"/>
    </xf>
    <xf numFmtId="0" fontId="14" fillId="0" borderId="0" xfId="0" applyFont="1" applyBorder="1" applyAlignment="1" applyProtection="1">
      <alignment vertical="center"/>
    </xf>
    <xf numFmtId="0" fontId="14" fillId="0" borderId="0" xfId="0" applyFont="1" applyBorder="1" applyAlignment="1" applyProtection="1">
      <alignment horizontal="center" vertical="center"/>
    </xf>
    <xf numFmtId="0" fontId="12" fillId="0" borderId="6" xfId="0" applyFont="1" applyBorder="1" applyAlignment="1" applyProtection="1">
      <alignment vertical="center"/>
    </xf>
    <xf numFmtId="0" fontId="12" fillId="0" borderId="4" xfId="0" applyFont="1" applyBorder="1" applyAlignment="1" applyProtection="1">
      <alignment vertical="center"/>
    </xf>
    <xf numFmtId="0" fontId="9" fillId="0" borderId="4" xfId="0" applyFont="1" applyBorder="1" applyAlignment="1" applyProtection="1">
      <alignment vertical="center"/>
    </xf>
    <xf numFmtId="0" fontId="9" fillId="0" borderId="5" xfId="0" applyFont="1" applyBorder="1" applyAlignment="1" applyProtection="1">
      <alignment vertical="center"/>
    </xf>
    <xf numFmtId="0" fontId="12" fillId="0" borderId="8" xfId="0" applyFont="1" applyBorder="1" applyAlignment="1" applyProtection="1">
      <alignment vertical="center"/>
    </xf>
    <xf numFmtId="0" fontId="12" fillId="0" borderId="0" xfId="0" applyFont="1" applyBorder="1" applyAlignment="1" applyProtection="1">
      <alignment vertical="center"/>
    </xf>
    <xf numFmtId="0" fontId="9" fillId="0" borderId="0" xfId="0" applyFont="1" applyBorder="1" applyAlignment="1" applyProtection="1">
      <alignment vertical="center"/>
    </xf>
    <xf numFmtId="0" fontId="9" fillId="0" borderId="7" xfId="0" applyFont="1" applyBorder="1" applyAlignment="1" applyProtection="1">
      <alignment vertical="center"/>
    </xf>
    <xf numFmtId="0" fontId="12" fillId="0" borderId="1" xfId="0" applyFont="1" applyBorder="1" applyAlignment="1" applyProtection="1">
      <alignment vertical="center"/>
    </xf>
    <xf numFmtId="0" fontId="12" fillId="0" borderId="2" xfId="0" applyFont="1" applyBorder="1" applyAlignment="1" applyProtection="1">
      <alignment vertical="center"/>
    </xf>
    <xf numFmtId="0" fontId="9" fillId="0" borderId="2" xfId="0" applyFont="1" applyBorder="1" applyAlignment="1" applyProtection="1">
      <alignment vertical="center"/>
    </xf>
    <xf numFmtId="0" fontId="9" fillId="0" borderId="3" xfId="0" applyFont="1" applyBorder="1" applyAlignment="1" applyProtection="1">
      <alignment vertical="center"/>
    </xf>
    <xf numFmtId="0" fontId="12" fillId="0" borderId="0" xfId="0" applyFont="1" applyAlignment="1" applyProtection="1">
      <alignment horizontal="left" vertical="center" wrapText="1"/>
    </xf>
    <xf numFmtId="0" fontId="12" fillId="0" borderId="0" xfId="0" applyFont="1" applyAlignment="1" applyProtection="1">
      <alignment vertical="center"/>
    </xf>
    <xf numFmtId="0" fontId="19" fillId="0" borderId="0" xfId="0" applyFont="1" applyBorder="1" applyAlignment="1" applyProtection="1">
      <alignment horizontal="left" vertical="center"/>
    </xf>
    <xf numFmtId="165" fontId="8" fillId="2" borderId="0" xfId="0" applyNumberFormat="1" applyFont="1" applyFill="1" applyBorder="1" applyAlignment="1" applyProtection="1">
      <alignment horizontal="center" vertical="center"/>
    </xf>
    <xf numFmtId="0" fontId="19" fillId="2" borderId="0" xfId="0" applyFont="1" applyFill="1" applyBorder="1" applyAlignment="1" applyProtection="1">
      <alignment horizontal="center" vertical="center" wrapText="1"/>
    </xf>
    <xf numFmtId="0" fontId="9" fillId="2" borderId="0" xfId="0" applyNumberFormat="1" applyFont="1" applyFill="1" applyBorder="1" applyAlignment="1" applyProtection="1">
      <alignment vertical="center" wrapText="1"/>
    </xf>
    <xf numFmtId="0" fontId="10" fillId="0" borderId="6" xfId="0" applyFont="1" applyBorder="1" applyProtection="1"/>
    <xf numFmtId="0" fontId="9" fillId="0" borderId="4" xfId="0" applyFont="1" applyBorder="1" applyProtection="1"/>
    <xf numFmtId="0" fontId="9" fillId="0" borderId="5" xfId="0" applyFont="1" applyBorder="1" applyProtection="1"/>
    <xf numFmtId="0" fontId="21" fillId="0" borderId="8" xfId="0" applyFont="1" applyBorder="1" applyAlignment="1" applyProtection="1">
      <alignment horizontal="right"/>
    </xf>
    <xf numFmtId="0" fontId="11" fillId="0" borderId="0" xfId="0" applyFont="1" applyBorder="1" applyAlignment="1" applyProtection="1">
      <alignment horizontal="right"/>
    </xf>
    <xf numFmtId="0" fontId="9" fillId="0" borderId="8" xfId="0" applyFont="1" applyBorder="1" applyProtection="1"/>
    <xf numFmtId="0" fontId="9" fillId="0" borderId="0" xfId="0" applyFont="1" applyBorder="1" applyAlignment="1" applyProtection="1">
      <alignment horizontal="right"/>
    </xf>
    <xf numFmtId="0" fontId="11" fillId="2" borderId="0" xfId="0" applyFont="1" applyFill="1" applyBorder="1" applyProtection="1"/>
    <xf numFmtId="0" fontId="11" fillId="2" borderId="7" xfId="0" applyFont="1" applyFill="1" applyBorder="1" applyProtection="1"/>
    <xf numFmtId="0" fontId="8" fillId="2" borderId="0" xfId="0" applyFont="1" applyFill="1" applyBorder="1" applyProtection="1"/>
    <xf numFmtId="0" fontId="8" fillId="2" borderId="7" xfId="0" applyFont="1" applyFill="1" applyBorder="1" applyProtection="1"/>
    <xf numFmtId="0" fontId="8" fillId="0" borderId="0" xfId="0" applyFont="1" applyBorder="1" applyAlignment="1" applyProtection="1">
      <alignment horizontal="right"/>
    </xf>
    <xf numFmtId="0" fontId="8" fillId="0" borderId="0" xfId="0" applyFont="1" applyBorder="1" applyProtection="1"/>
    <xf numFmtId="0" fontId="8" fillId="0" borderId="7" xfId="0" applyFont="1" applyBorder="1" applyProtection="1"/>
    <xf numFmtId="0" fontId="9" fillId="0" borderId="8" xfId="0" applyFont="1" applyBorder="1" applyAlignment="1" applyProtection="1">
      <alignment horizontal="right"/>
    </xf>
    <xf numFmtId="0" fontId="9" fillId="0" borderId="1" xfId="0" applyFont="1" applyBorder="1" applyProtection="1"/>
    <xf numFmtId="0" fontId="9" fillId="0" borderId="2" xfId="0" applyFont="1" applyBorder="1" applyProtection="1"/>
    <xf numFmtId="0" fontId="12" fillId="0" borderId="2" xfId="0" applyFont="1" applyBorder="1" applyAlignment="1" applyProtection="1">
      <alignment horizontal="right"/>
    </xf>
    <xf numFmtId="0" fontId="9" fillId="2" borderId="2" xfId="0" applyFont="1" applyFill="1" applyBorder="1" applyAlignment="1" applyProtection="1">
      <alignment horizontal="center"/>
    </xf>
    <xf numFmtId="0" fontId="9" fillId="2" borderId="3" xfId="0" applyFont="1" applyFill="1" applyBorder="1" applyAlignment="1" applyProtection="1">
      <alignment horizontal="center"/>
    </xf>
    <xf numFmtId="0" fontId="9" fillId="0" borderId="6" xfId="0" applyFont="1" applyBorder="1" applyProtection="1"/>
    <xf numFmtId="0" fontId="11" fillId="0" borderId="8" xfId="0" applyFont="1" applyBorder="1" applyAlignment="1" applyProtection="1">
      <alignment horizontal="left"/>
    </xf>
    <xf numFmtId="0" fontId="9" fillId="0" borderId="0" xfId="0" applyFont="1" applyBorder="1" applyAlignment="1" applyProtection="1">
      <alignment horizontal="left" indent="1"/>
    </xf>
    <xf numFmtId="0" fontId="9" fillId="0" borderId="7" xfId="0" applyFont="1" applyBorder="1" applyProtection="1"/>
    <xf numFmtId="0" fontId="8" fillId="2" borderId="0" xfId="0" applyFont="1" applyFill="1" applyBorder="1" applyAlignment="1" applyProtection="1">
      <alignment horizontal="center" vertical="center"/>
    </xf>
    <xf numFmtId="0" fontId="9" fillId="0" borderId="3" xfId="0" applyFont="1" applyBorder="1" applyProtection="1"/>
    <xf numFmtId="0" fontId="11" fillId="0" borderId="0" xfId="0" applyFont="1" applyBorder="1" applyAlignment="1" applyProtection="1">
      <alignment horizontal="center"/>
    </xf>
    <xf numFmtId="0" fontId="11" fillId="0" borderId="8" xfId="0" applyFont="1" applyBorder="1" applyProtection="1"/>
    <xf numFmtId="0" fontId="11" fillId="0" borderId="0" xfId="0" applyFont="1" applyBorder="1" applyProtection="1"/>
    <xf numFmtId="0" fontId="9" fillId="6" borderId="8" xfId="0" applyFont="1" applyFill="1" applyBorder="1" applyProtection="1">
      <protection locked="0"/>
    </xf>
    <xf numFmtId="0" fontId="9" fillId="6" borderId="0" xfId="0" applyFont="1" applyFill="1" applyBorder="1" applyProtection="1">
      <protection locked="0"/>
    </xf>
    <xf numFmtId="0" fontId="9" fillId="6" borderId="1" xfId="0" applyFont="1" applyFill="1" applyBorder="1" applyProtection="1">
      <protection locked="0"/>
    </xf>
    <xf numFmtId="0" fontId="9" fillId="6" borderId="2" xfId="0" applyFont="1" applyFill="1" applyBorder="1" applyProtection="1">
      <protection locked="0"/>
    </xf>
    <xf numFmtId="0" fontId="9" fillId="11" borderId="0" xfId="0" applyNumberFormat="1" applyFont="1" applyFill="1" applyBorder="1" applyAlignment="1" applyProtection="1">
      <alignment vertical="center"/>
    </xf>
    <xf numFmtId="0" fontId="12" fillId="11" borderId="0" xfId="0" applyNumberFormat="1" applyFont="1" applyFill="1" applyBorder="1" applyAlignment="1" applyProtection="1">
      <alignment vertical="center"/>
    </xf>
    <xf numFmtId="0" fontId="12" fillId="11" borderId="0" xfId="0" applyNumberFormat="1" applyFont="1" applyFill="1" applyBorder="1" applyAlignment="1" applyProtection="1">
      <alignment vertical="center" wrapText="1"/>
    </xf>
    <xf numFmtId="0" fontId="18" fillId="11" borderId="0" xfId="0" applyNumberFormat="1" applyFont="1" applyFill="1" applyBorder="1" applyAlignment="1" applyProtection="1">
      <alignment vertical="top" wrapText="1"/>
    </xf>
    <xf numFmtId="0" fontId="4" fillId="11" borderId="0" xfId="0" applyNumberFormat="1" applyFont="1" applyFill="1" applyBorder="1" applyAlignment="1" applyProtection="1">
      <alignment vertical="center"/>
    </xf>
    <xf numFmtId="0" fontId="8" fillId="11" borderId="0" xfId="0" applyNumberFormat="1" applyFont="1" applyFill="1" applyBorder="1" applyAlignment="1" applyProtection="1">
      <alignment vertical="center"/>
    </xf>
    <xf numFmtId="0" fontId="9" fillId="11" borderId="0" xfId="0" applyNumberFormat="1" applyFont="1" applyFill="1" applyBorder="1" applyProtection="1"/>
    <xf numFmtId="0" fontId="9" fillId="0" borderId="0" xfId="0" applyNumberFormat="1" applyFont="1" applyProtection="1"/>
    <xf numFmtId="4" fontId="12" fillId="11" borderId="0" xfId="0" applyNumberFormat="1" applyFont="1" applyFill="1" applyBorder="1" applyAlignment="1" applyProtection="1">
      <alignment vertical="center"/>
    </xf>
    <xf numFmtId="4" fontId="12" fillId="11" borderId="0" xfId="0" applyNumberFormat="1" applyFont="1" applyFill="1" applyBorder="1" applyAlignment="1" applyProtection="1">
      <alignment vertical="center" wrapText="1"/>
    </xf>
    <xf numFmtId="0" fontId="4" fillId="11" borderId="0" xfId="0" applyNumberFormat="1" applyFont="1" applyFill="1" applyBorder="1" applyAlignment="1" applyProtection="1"/>
    <xf numFmtId="2" fontId="8" fillId="11" borderId="0" xfId="0" applyNumberFormat="1" applyFont="1" applyFill="1" applyBorder="1" applyAlignment="1" applyProtection="1">
      <alignment vertical="center"/>
    </xf>
    <xf numFmtId="0" fontId="35" fillId="0" borderId="0" xfId="0" applyFont="1" applyAlignment="1">
      <alignment vertical="center"/>
    </xf>
    <xf numFmtId="0" fontId="36" fillId="0" borderId="0" xfId="0" applyFont="1" applyAlignment="1">
      <alignment vertical="center"/>
    </xf>
    <xf numFmtId="0" fontId="37" fillId="0" borderId="0" xfId="0" applyFont="1" applyAlignment="1">
      <alignment vertical="center"/>
    </xf>
    <xf numFmtId="0" fontId="0" fillId="0" borderId="0" xfId="0" applyProtection="1"/>
    <xf numFmtId="0" fontId="38" fillId="0" borderId="0" xfId="0" applyFont="1" applyProtection="1"/>
    <xf numFmtId="20" fontId="38" fillId="0" borderId="10" xfId="0" applyNumberFormat="1" applyFont="1" applyBorder="1" applyAlignment="1" applyProtection="1">
      <alignment horizontal="center" vertical="center"/>
      <protection locked="0"/>
    </xf>
    <xf numFmtId="167" fontId="0" fillId="0" borderId="10" xfId="0" applyNumberFormat="1" applyBorder="1" applyAlignment="1" applyProtection="1">
      <alignment horizontal="center"/>
    </xf>
    <xf numFmtId="0" fontId="38" fillId="0" borderId="10" xfId="0" applyFont="1" applyBorder="1" applyAlignment="1" applyProtection="1">
      <alignment horizontal="right"/>
    </xf>
    <xf numFmtId="20" fontId="38" fillId="0" borderId="10" xfId="0" applyNumberFormat="1" applyFont="1" applyBorder="1" applyAlignment="1" applyProtection="1">
      <alignment horizontal="center"/>
    </xf>
    <xf numFmtId="0" fontId="9" fillId="11" borderId="12" xfId="0" applyNumberFormat="1" applyFont="1" applyFill="1" applyBorder="1" applyAlignment="1" applyProtection="1">
      <alignment vertical="center"/>
    </xf>
    <xf numFmtId="0" fontId="9" fillId="11" borderId="13" xfId="0" applyNumberFormat="1" applyFont="1" applyFill="1" applyBorder="1" applyAlignment="1" applyProtection="1">
      <alignment vertical="center"/>
    </xf>
    <xf numFmtId="0" fontId="9" fillId="11" borderId="14" xfId="0" applyNumberFormat="1" applyFont="1" applyFill="1" applyBorder="1" applyAlignment="1" applyProtection="1">
      <alignment vertical="center"/>
    </xf>
    <xf numFmtId="0" fontId="18" fillId="11" borderId="15" xfId="0" applyNumberFormat="1" applyFont="1" applyFill="1" applyBorder="1" applyAlignment="1" applyProtection="1">
      <alignment vertical="top" wrapText="1"/>
    </xf>
    <xf numFmtId="0" fontId="18" fillId="11" borderId="16" xfId="0" applyNumberFormat="1" applyFont="1" applyFill="1" applyBorder="1" applyAlignment="1" applyProtection="1">
      <alignment vertical="top" wrapText="1"/>
    </xf>
    <xf numFmtId="4" fontId="12" fillId="12" borderId="10" xfId="0" applyNumberFormat="1" applyFont="1" applyFill="1" applyBorder="1" applyAlignment="1" applyProtection="1">
      <alignment horizontal="center" vertical="center"/>
      <protection locked="0"/>
    </xf>
    <xf numFmtId="0" fontId="38" fillId="0" borderId="17" xfId="0" applyFont="1" applyBorder="1" applyAlignment="1" applyProtection="1">
      <alignment horizontal="right"/>
    </xf>
    <xf numFmtId="4" fontId="12" fillId="12" borderId="18" xfId="0" applyNumberFormat="1" applyFont="1" applyFill="1" applyBorder="1" applyAlignment="1" applyProtection="1">
      <alignment horizontal="center" vertical="center"/>
      <protection locked="0"/>
    </xf>
    <xf numFmtId="4" fontId="12" fillId="12" borderId="11" xfId="0" applyNumberFormat="1" applyFont="1" applyFill="1" applyBorder="1" applyAlignment="1" applyProtection="1">
      <alignment horizontal="center" vertical="center"/>
      <protection locked="0"/>
    </xf>
    <xf numFmtId="4" fontId="12" fillId="12" borderId="17" xfId="0" applyNumberFormat="1" applyFont="1" applyFill="1" applyBorder="1" applyAlignment="1" applyProtection="1">
      <alignment horizontal="center" vertical="center"/>
      <protection locked="0"/>
    </xf>
    <xf numFmtId="4" fontId="12" fillId="12" borderId="10" xfId="0" applyNumberFormat="1" applyFont="1" applyFill="1" applyBorder="1" applyAlignment="1" applyProtection="1">
      <alignment horizontal="center" vertical="center"/>
      <protection locked="0"/>
    </xf>
    <xf numFmtId="2" fontId="40" fillId="0" borderId="10" xfId="0" applyNumberFormat="1" applyFont="1" applyBorder="1" applyAlignment="1" applyProtection="1">
      <alignment horizontal="center"/>
    </xf>
    <xf numFmtId="0" fontId="41" fillId="0" borderId="0" xfId="0" applyFont="1" applyProtection="1"/>
    <xf numFmtId="0" fontId="42" fillId="0" borderId="0" xfId="0" applyFont="1" applyProtection="1"/>
    <xf numFmtId="0" fontId="42" fillId="0" borderId="0" xfId="0" applyFont="1"/>
    <xf numFmtId="0" fontId="43" fillId="0" borderId="0" xfId="0" applyFont="1"/>
    <xf numFmtId="0" fontId="43" fillId="2" borderId="0" xfId="0" applyFont="1" applyFill="1" applyAlignment="1">
      <alignment vertical="center"/>
    </xf>
    <xf numFmtId="0" fontId="31" fillId="11" borderId="10" xfId="0" applyNumberFormat="1" applyFont="1" applyFill="1" applyBorder="1" applyAlignment="1" applyProtection="1">
      <alignment horizontal="center" vertical="center" wrapText="1"/>
    </xf>
    <xf numFmtId="0" fontId="11" fillId="0" borderId="6" xfId="0" applyFont="1" applyBorder="1" applyAlignment="1" applyProtection="1">
      <alignment horizontal="left"/>
    </xf>
    <xf numFmtId="0" fontId="9" fillId="0" borderId="4" xfId="0" applyFont="1" applyBorder="1" applyAlignment="1" applyProtection="1">
      <alignment horizontal="left" indent="1"/>
    </xf>
    <xf numFmtId="0" fontId="11" fillId="0" borderId="1" xfId="0" applyFont="1" applyBorder="1" applyAlignment="1" applyProtection="1">
      <alignment horizontal="left"/>
    </xf>
    <xf numFmtId="0" fontId="8" fillId="0" borderId="2" xfId="0" applyFont="1" applyBorder="1" applyProtection="1"/>
    <xf numFmtId="0" fontId="23" fillId="0" borderId="1" xfId="0" applyFont="1" applyBorder="1" applyAlignment="1">
      <alignment horizontal="left" vertical="center" indent="2"/>
    </xf>
    <xf numFmtId="0" fontId="0" fillId="0" borderId="0" xfId="0" applyBorder="1" applyProtection="1"/>
    <xf numFmtId="0" fontId="4" fillId="11" borderId="0" xfId="0" applyFont="1" applyFill="1" applyProtection="1"/>
    <xf numFmtId="0" fontId="12" fillId="11" borderId="10" xfId="0" applyFont="1" applyFill="1" applyBorder="1" applyProtection="1"/>
    <xf numFmtId="0" fontId="4" fillId="0" borderId="0" xfId="0" applyNumberFormat="1" applyFont="1" applyFill="1" applyBorder="1" applyAlignment="1" applyProtection="1">
      <alignment horizontal="left" vertical="center"/>
    </xf>
    <xf numFmtId="0" fontId="4" fillId="0" borderId="14" xfId="0" applyNumberFormat="1" applyFont="1" applyFill="1" applyBorder="1" applyAlignment="1" applyProtection="1">
      <alignment horizontal="left" vertical="center"/>
    </xf>
    <xf numFmtId="0" fontId="4" fillId="0" borderId="14" xfId="0" applyNumberFormat="1" applyFont="1" applyFill="1" applyBorder="1" applyAlignment="1" applyProtection="1">
      <alignment horizontal="left" vertical="center" wrapText="1"/>
    </xf>
    <xf numFmtId="0" fontId="30" fillId="11" borderId="0" xfId="0" applyFont="1" applyFill="1"/>
    <xf numFmtId="0" fontId="29" fillId="11" borderId="0" xfId="0" applyFont="1" applyFill="1"/>
    <xf numFmtId="0" fontId="8" fillId="0" borderId="12" xfId="0" applyNumberFormat="1" applyFont="1" applyFill="1" applyBorder="1" applyAlignment="1" applyProtection="1">
      <alignment vertical="center" wrapText="1"/>
    </xf>
    <xf numFmtId="0" fontId="8" fillId="0" borderId="13" xfId="0" applyNumberFormat="1" applyFont="1" applyFill="1" applyBorder="1" applyAlignment="1" applyProtection="1">
      <alignment vertical="center" wrapText="1"/>
    </xf>
    <xf numFmtId="0" fontId="35" fillId="0" borderId="0" xfId="0" applyFont="1" applyFill="1" applyBorder="1" applyAlignment="1">
      <alignment vertical="center" wrapText="1"/>
    </xf>
    <xf numFmtId="0" fontId="35" fillId="0" borderId="15" xfId="0" applyFont="1" applyFill="1" applyBorder="1" applyAlignment="1">
      <alignment vertical="center" wrapText="1"/>
    </xf>
    <xf numFmtId="0" fontId="35" fillId="0" borderId="16" xfId="0" applyFont="1" applyFill="1" applyBorder="1" applyAlignment="1">
      <alignment vertical="center" wrapText="1"/>
    </xf>
    <xf numFmtId="168" fontId="4" fillId="11" borderId="9" xfId="0" applyNumberFormat="1" applyFont="1" applyFill="1" applyBorder="1" applyAlignment="1" applyProtection="1">
      <alignment horizontal="center" vertical="center"/>
    </xf>
    <xf numFmtId="0" fontId="12" fillId="0" borderId="0" xfId="0" applyFont="1" applyBorder="1" applyAlignment="1" applyProtection="1">
      <alignment horizontal="right"/>
    </xf>
    <xf numFmtId="169" fontId="8" fillId="6" borderId="10" xfId="0" applyNumberFormat="1" applyFont="1" applyFill="1" applyBorder="1" applyAlignment="1" applyProtection="1">
      <alignment horizontal="center" vertical="center"/>
      <protection locked="0"/>
    </xf>
    <xf numFmtId="0" fontId="48" fillId="0" borderId="0" xfId="0" applyFont="1"/>
    <xf numFmtId="0" fontId="49" fillId="0" borderId="0" xfId="0" applyFont="1"/>
    <xf numFmtId="0" fontId="48" fillId="11" borderId="0" xfId="0" applyFont="1" applyFill="1"/>
    <xf numFmtId="0" fontId="49" fillId="11" borderId="0" xfId="0" applyFont="1" applyFill="1"/>
    <xf numFmtId="0" fontId="48" fillId="0" borderId="0" xfId="0" applyFont="1" applyAlignment="1">
      <alignment horizontal="left" vertical="center" wrapText="1"/>
    </xf>
    <xf numFmtId="0" fontId="50" fillId="0" borderId="0" xfId="0" applyFont="1"/>
    <xf numFmtId="0" fontId="52" fillId="17" borderId="10" xfId="2" quotePrefix="1" applyNumberFormat="1" applyFont="1" applyFill="1" applyBorder="1" applyAlignment="1">
      <alignment horizontal="center" vertical="center" wrapText="1"/>
    </xf>
    <xf numFmtId="0" fontId="52" fillId="17" borderId="34" xfId="2" quotePrefix="1" applyNumberFormat="1" applyFont="1" applyFill="1" applyBorder="1" applyAlignment="1">
      <alignment horizontal="center" vertical="center" wrapText="1"/>
    </xf>
    <xf numFmtId="0" fontId="52" fillId="17" borderId="20" xfId="2" quotePrefix="1" applyNumberFormat="1" applyFont="1" applyFill="1" applyBorder="1" applyAlignment="1">
      <alignment horizontal="center" vertical="center" wrapText="1"/>
    </xf>
    <xf numFmtId="0" fontId="51" fillId="0" borderId="0" xfId="2"/>
    <xf numFmtId="0" fontId="53" fillId="0" borderId="11" xfId="2" quotePrefix="1" applyNumberFormat="1" applyFont="1" applyFill="1" applyBorder="1" applyAlignment="1">
      <alignment horizontal="left" vertical="center" wrapText="1"/>
    </xf>
    <xf numFmtId="0" fontId="52" fillId="0" borderId="35" xfId="2" quotePrefix="1" applyNumberFormat="1" applyFont="1" applyFill="1" applyBorder="1" applyAlignment="1">
      <alignment horizontal="center" vertical="center" wrapText="1"/>
    </xf>
    <xf numFmtId="0" fontId="52" fillId="0" borderId="11" xfId="2" quotePrefix="1" applyNumberFormat="1" applyFont="1" applyFill="1" applyBorder="1" applyAlignment="1">
      <alignment horizontal="center" vertical="center" wrapText="1"/>
    </xf>
    <xf numFmtId="0" fontId="52" fillId="0" borderId="7" xfId="2" quotePrefix="1" applyNumberFormat="1" applyFont="1" applyFill="1" applyBorder="1" applyAlignment="1">
      <alignment horizontal="center" vertical="center" wrapText="1"/>
    </xf>
    <xf numFmtId="0" fontId="51" fillId="0" borderId="0" xfId="2" applyFill="1"/>
    <xf numFmtId="0" fontId="0" fillId="0" borderId="10" xfId="0" applyFont="1" applyFill="1" applyBorder="1" applyAlignment="1">
      <alignment wrapText="1"/>
    </xf>
    <xf numFmtId="0" fontId="0" fillId="0" borderId="0" xfId="0" applyFill="1"/>
    <xf numFmtId="0" fontId="0" fillId="0" borderId="10" xfId="0" applyFill="1" applyBorder="1" applyAlignment="1">
      <alignment wrapText="1"/>
    </xf>
    <xf numFmtId="0" fontId="12" fillId="0" borderId="10" xfId="0" applyFont="1" applyBorder="1" applyAlignment="1" applyProtection="1">
      <alignment horizontal="left" vertical="center"/>
    </xf>
    <xf numFmtId="0" fontId="12" fillId="0" borderId="9" xfId="0" applyFont="1" applyBorder="1" applyAlignment="1" applyProtection="1">
      <alignment horizontal="left" vertical="center"/>
    </xf>
    <xf numFmtId="0" fontId="12" fillId="0" borderId="19" xfId="0" applyFont="1" applyBorder="1" applyAlignment="1" applyProtection="1">
      <alignment horizontal="left" vertical="center"/>
    </xf>
    <xf numFmtId="0" fontId="12" fillId="0" borderId="20" xfId="0" applyFont="1" applyBorder="1" applyAlignment="1" applyProtection="1">
      <alignment horizontal="left" vertical="center"/>
    </xf>
    <xf numFmtId="0" fontId="12" fillId="0" borderId="9" xfId="0" applyFont="1" applyBorder="1" applyAlignment="1" applyProtection="1">
      <alignment horizontal="center" vertical="center"/>
    </xf>
    <xf numFmtId="0" fontId="4" fillId="2" borderId="0" xfId="0" applyFont="1" applyFill="1" applyAlignment="1" applyProtection="1">
      <alignment horizontal="left"/>
      <protection locked="0"/>
    </xf>
    <xf numFmtId="0" fontId="4" fillId="0" borderId="0" xfId="0" applyFont="1" applyAlignment="1" applyProtection="1">
      <alignment horizontal="left"/>
      <protection locked="0"/>
    </xf>
    <xf numFmtId="0" fontId="4" fillId="2" borderId="0" xfId="0" applyFont="1" applyFill="1" applyBorder="1" applyAlignment="1" applyProtection="1">
      <alignment horizontal="left"/>
      <protection locked="0"/>
    </xf>
    <xf numFmtId="168" fontId="44" fillId="12" borderId="9" xfId="0" applyNumberFormat="1" applyFont="1" applyFill="1" applyBorder="1" applyAlignment="1" applyProtection="1">
      <alignment horizontal="center" vertical="center"/>
      <protection locked="0"/>
    </xf>
    <xf numFmtId="0" fontId="9" fillId="0" borderId="0" xfId="0" applyFont="1" applyBorder="1" applyAlignment="1" applyProtection="1">
      <alignment vertical="center"/>
      <protection locked="0"/>
    </xf>
    <xf numFmtId="0" fontId="11" fillId="0" borderId="0" xfId="0" applyFont="1" applyAlignment="1" applyProtection="1">
      <alignment vertical="center"/>
      <protection locked="0"/>
    </xf>
    <xf numFmtId="0" fontId="9" fillId="0" borderId="0" xfId="0" applyFont="1" applyAlignment="1" applyProtection="1">
      <alignment vertical="center"/>
      <protection locked="0"/>
    </xf>
    <xf numFmtId="0" fontId="48" fillId="0" borderId="0" xfId="0" applyFont="1" applyAlignment="1">
      <alignment horizontal="left" vertical="center" wrapText="1"/>
    </xf>
    <xf numFmtId="0" fontId="47" fillId="0" borderId="0" xfId="0" applyFont="1" applyAlignment="1">
      <alignment horizontal="center" wrapText="1"/>
    </xf>
    <xf numFmtId="0" fontId="47" fillId="0" borderId="0" xfId="0" applyFont="1" applyAlignment="1">
      <alignment horizontal="center"/>
    </xf>
    <xf numFmtId="0" fontId="12" fillId="0" borderId="10" xfId="0" applyFont="1" applyBorder="1" applyAlignment="1" applyProtection="1">
      <alignment horizontal="left"/>
    </xf>
    <xf numFmtId="49" fontId="12" fillId="0" borderId="10" xfId="0" applyNumberFormat="1" applyFont="1" applyBorder="1" applyAlignment="1" applyProtection="1">
      <alignment horizontal="left" vertical="center" wrapText="1"/>
    </xf>
    <xf numFmtId="0" fontId="39" fillId="0" borderId="10" xfId="0" applyFont="1" applyBorder="1" applyAlignment="1">
      <alignment horizontal="left"/>
    </xf>
    <xf numFmtId="0" fontId="11" fillId="0" borderId="0" xfId="0" applyFont="1" applyAlignment="1" applyProtection="1">
      <alignment horizontal="left" vertical="center" indent="3"/>
    </xf>
    <xf numFmtId="0" fontId="8" fillId="0" borderId="0" xfId="0" applyFont="1" applyAlignment="1" applyProtection="1">
      <alignment horizontal="center" vertical="center" wrapText="1"/>
    </xf>
    <xf numFmtId="0" fontId="8" fillId="6" borderId="9" xfId="0" applyFont="1" applyFill="1" applyBorder="1" applyAlignment="1" applyProtection="1">
      <alignment horizontal="center" vertical="center"/>
      <protection locked="0"/>
    </xf>
    <xf numFmtId="0" fontId="8" fillId="6" borderId="19" xfId="0" applyFont="1" applyFill="1" applyBorder="1" applyAlignment="1" applyProtection="1">
      <alignment horizontal="center" vertical="center"/>
      <protection locked="0"/>
    </xf>
    <xf numFmtId="0" fontId="8" fillId="6" borderId="20" xfId="0" applyFont="1" applyFill="1" applyBorder="1" applyAlignment="1" applyProtection="1">
      <alignment horizontal="center" vertical="center"/>
      <protection locked="0"/>
    </xf>
    <xf numFmtId="164" fontId="8" fillId="6" borderId="9" xfId="0" applyNumberFormat="1" applyFont="1" applyFill="1" applyBorder="1" applyAlignment="1" applyProtection="1">
      <alignment horizontal="center"/>
      <protection locked="0"/>
    </xf>
    <xf numFmtId="164" fontId="8" fillId="6" borderId="20" xfId="0" applyNumberFormat="1" applyFont="1" applyFill="1" applyBorder="1" applyAlignment="1" applyProtection="1">
      <alignment horizontal="center"/>
      <protection locked="0"/>
    </xf>
    <xf numFmtId="164" fontId="8" fillId="6" borderId="19" xfId="0" applyNumberFormat="1" applyFont="1" applyFill="1" applyBorder="1" applyAlignment="1" applyProtection="1">
      <alignment horizontal="center"/>
      <protection locked="0"/>
    </xf>
    <xf numFmtId="0" fontId="9" fillId="7" borderId="9" xfId="0" applyFont="1" applyFill="1" applyBorder="1" applyAlignment="1" applyProtection="1">
      <alignment horizontal="center" vertical="center"/>
    </xf>
    <xf numFmtId="0" fontId="9" fillId="7" borderId="19" xfId="0" applyFont="1" applyFill="1" applyBorder="1" applyAlignment="1" applyProtection="1">
      <alignment horizontal="center" vertical="center"/>
    </xf>
    <xf numFmtId="0" fontId="9" fillId="7" borderId="20" xfId="0" applyFont="1" applyFill="1" applyBorder="1" applyAlignment="1" applyProtection="1">
      <alignment horizontal="center" vertical="center"/>
    </xf>
    <xf numFmtId="0" fontId="8" fillId="6" borderId="9" xfId="0" applyFont="1" applyFill="1" applyBorder="1" applyAlignment="1" applyProtection="1">
      <alignment horizontal="center"/>
      <protection locked="0"/>
    </xf>
    <xf numFmtId="0" fontId="8" fillId="6" borderId="19" xfId="0" applyFont="1" applyFill="1" applyBorder="1" applyAlignment="1" applyProtection="1">
      <alignment horizontal="center"/>
      <protection locked="0"/>
    </xf>
    <xf numFmtId="0" fontId="8" fillId="6" borderId="20" xfId="0" applyFont="1" applyFill="1" applyBorder="1" applyAlignment="1" applyProtection="1">
      <alignment horizontal="center"/>
      <protection locked="0"/>
    </xf>
    <xf numFmtId="0" fontId="10" fillId="6" borderId="9" xfId="0" applyFont="1" applyFill="1" applyBorder="1" applyAlignment="1" applyProtection="1">
      <alignment horizontal="left"/>
      <protection locked="0"/>
    </xf>
    <xf numFmtId="0" fontId="10" fillId="6" borderId="19" xfId="0" applyFont="1" applyFill="1" applyBorder="1" applyAlignment="1" applyProtection="1">
      <alignment horizontal="left"/>
      <protection locked="0"/>
    </xf>
    <xf numFmtId="0" fontId="10" fillId="6" borderId="20" xfId="0" applyFont="1" applyFill="1" applyBorder="1" applyAlignment="1" applyProtection="1">
      <alignment horizontal="left"/>
      <protection locked="0"/>
    </xf>
    <xf numFmtId="0" fontId="8" fillId="6" borderId="9" xfId="0" applyFont="1" applyFill="1" applyBorder="1" applyAlignment="1" applyProtection="1">
      <alignment horizontal="center" vertical="center" wrapText="1"/>
      <protection locked="0"/>
    </xf>
    <xf numFmtId="0" fontId="8" fillId="6" borderId="19" xfId="0" applyFont="1" applyFill="1" applyBorder="1" applyAlignment="1" applyProtection="1">
      <alignment horizontal="center" vertical="center" wrapText="1"/>
      <protection locked="0"/>
    </xf>
    <xf numFmtId="0" fontId="8" fillId="6" borderId="20" xfId="0" applyFont="1" applyFill="1" applyBorder="1" applyAlignment="1" applyProtection="1">
      <alignment horizontal="center" vertical="center" wrapText="1"/>
      <protection locked="0"/>
    </xf>
    <xf numFmtId="0" fontId="2" fillId="13" borderId="9" xfId="0" applyFont="1" applyFill="1" applyBorder="1" applyAlignment="1" applyProtection="1">
      <alignment horizontal="left"/>
      <protection locked="0"/>
    </xf>
    <xf numFmtId="0" fontId="2" fillId="13" borderId="19" xfId="0" applyFont="1" applyFill="1" applyBorder="1" applyAlignment="1" applyProtection="1">
      <alignment horizontal="left"/>
      <protection locked="0"/>
    </xf>
    <xf numFmtId="0" fontId="2" fillId="13" borderId="20" xfId="0" applyFont="1" applyFill="1" applyBorder="1" applyAlignment="1" applyProtection="1">
      <alignment horizontal="left"/>
      <protection locked="0"/>
    </xf>
    <xf numFmtId="49" fontId="10" fillId="6" borderId="9" xfId="0" applyNumberFormat="1" applyFont="1" applyFill="1" applyBorder="1" applyAlignment="1" applyProtection="1">
      <alignment horizontal="left"/>
      <protection locked="0"/>
    </xf>
    <xf numFmtId="49" fontId="10" fillId="6" borderId="19" xfId="0" applyNumberFormat="1" applyFont="1" applyFill="1" applyBorder="1" applyAlignment="1" applyProtection="1">
      <alignment horizontal="left"/>
      <protection locked="0"/>
    </xf>
    <xf numFmtId="49" fontId="10" fillId="6" borderId="20" xfId="0" applyNumberFormat="1" applyFont="1" applyFill="1" applyBorder="1" applyAlignment="1" applyProtection="1">
      <alignment horizontal="left"/>
      <protection locked="0"/>
    </xf>
    <xf numFmtId="0" fontId="24" fillId="0" borderId="0" xfId="0" applyFont="1" applyAlignment="1" applyProtection="1">
      <alignment horizontal="center" wrapText="1"/>
    </xf>
    <xf numFmtId="0" fontId="13" fillId="3" borderId="6" xfId="0" applyFont="1" applyFill="1" applyBorder="1" applyAlignment="1" applyProtection="1">
      <alignment horizontal="center" vertical="top"/>
    </xf>
    <xf numFmtId="0" fontId="13" fillId="3" borderId="4" xfId="0" applyFont="1" applyFill="1" applyBorder="1" applyAlignment="1" applyProtection="1">
      <alignment horizontal="center" vertical="top"/>
    </xf>
    <xf numFmtId="0" fontId="13" fillId="3" borderId="5" xfId="0" applyFont="1" applyFill="1" applyBorder="1" applyAlignment="1" applyProtection="1">
      <alignment horizontal="center" vertical="top"/>
    </xf>
    <xf numFmtId="0" fontId="33" fillId="6" borderId="9" xfId="1" applyFill="1" applyBorder="1" applyAlignment="1" applyProtection="1">
      <alignment horizontal="center"/>
      <protection locked="0"/>
    </xf>
    <xf numFmtId="168" fontId="44" fillId="12" borderId="9" xfId="0" applyNumberFormat="1" applyFont="1" applyFill="1"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4" fillId="11" borderId="9" xfId="0" applyNumberFormat="1" applyFont="1" applyFill="1" applyBorder="1" applyAlignment="1" applyProtection="1">
      <alignment horizontal="center" vertical="center"/>
    </xf>
    <xf numFmtId="0" fontId="4" fillId="11" borderId="20" xfId="0" applyNumberFormat="1" applyFont="1" applyFill="1" applyBorder="1" applyAlignment="1" applyProtection="1">
      <alignment horizontal="center" vertical="center"/>
    </xf>
    <xf numFmtId="168" fontId="12" fillId="11" borderId="9" xfId="0" applyNumberFormat="1" applyFont="1" applyFill="1" applyBorder="1" applyAlignment="1" applyProtection="1">
      <alignment horizontal="center" vertical="center" wrapText="1"/>
    </xf>
    <xf numFmtId="168" fontId="12" fillId="11" borderId="20" xfId="0" applyNumberFormat="1" applyFont="1" applyFill="1" applyBorder="1" applyAlignment="1" applyProtection="1">
      <alignment horizontal="center" vertical="center" wrapText="1"/>
    </xf>
    <xf numFmtId="4" fontId="12" fillId="11" borderId="9" xfId="0" applyNumberFormat="1" applyFont="1" applyFill="1" applyBorder="1" applyAlignment="1" applyProtection="1">
      <alignment horizontal="center" vertical="center" wrapText="1"/>
    </xf>
    <xf numFmtId="4" fontId="12" fillId="11" borderId="19" xfId="0" applyNumberFormat="1" applyFont="1" applyFill="1" applyBorder="1" applyAlignment="1" applyProtection="1">
      <alignment horizontal="center" vertical="center"/>
    </xf>
    <xf numFmtId="4" fontId="12" fillId="11" borderId="20" xfId="0" applyNumberFormat="1" applyFont="1" applyFill="1" applyBorder="1" applyAlignment="1" applyProtection="1">
      <alignment horizontal="center" vertical="center"/>
    </xf>
    <xf numFmtId="168" fontId="44" fillId="12" borderId="19" xfId="0" applyNumberFormat="1" applyFont="1" applyFill="1" applyBorder="1" applyAlignment="1" applyProtection="1">
      <alignment horizontal="center" vertical="center"/>
      <protection locked="0"/>
    </xf>
    <xf numFmtId="168" fontId="44" fillId="12" borderId="20" xfId="0" applyNumberFormat="1" applyFont="1" applyFill="1" applyBorder="1" applyAlignment="1" applyProtection="1">
      <alignment horizontal="center" vertical="center"/>
      <protection locked="0"/>
    </xf>
    <xf numFmtId="0" fontId="4" fillId="11" borderId="10" xfId="0" applyNumberFormat="1" applyFont="1" applyFill="1" applyBorder="1" applyAlignment="1" applyProtection="1">
      <alignment horizontal="center" vertical="center"/>
    </xf>
    <xf numFmtId="0" fontId="2" fillId="8" borderId="0" xfId="0" applyFont="1" applyFill="1" applyAlignment="1" applyProtection="1">
      <alignment horizontal="left" vertical="center"/>
    </xf>
    <xf numFmtId="0" fontId="12" fillId="0" borderId="21" xfId="0" applyNumberFormat="1" applyFont="1" applyFill="1" applyBorder="1" applyAlignment="1" applyProtection="1">
      <alignment horizontal="left" vertical="center" wrapText="1"/>
    </xf>
    <xf numFmtId="0" fontId="12" fillId="0" borderId="22" xfId="0" applyNumberFormat="1" applyFont="1" applyFill="1" applyBorder="1" applyAlignment="1" applyProtection="1">
      <alignment horizontal="left" vertical="center"/>
    </xf>
    <xf numFmtId="0" fontId="12" fillId="0" borderId="23" xfId="0" applyNumberFormat="1" applyFont="1" applyFill="1" applyBorder="1" applyAlignment="1" applyProtection="1">
      <alignment horizontal="left" vertical="center"/>
    </xf>
    <xf numFmtId="0" fontId="35" fillId="0" borderId="25" xfId="0" applyFont="1" applyFill="1" applyBorder="1" applyAlignment="1">
      <alignment horizontal="left" vertical="center" wrapText="1"/>
    </xf>
    <xf numFmtId="0" fontId="35" fillId="0" borderId="15" xfId="0" applyFont="1" applyFill="1" applyBorder="1" applyAlignment="1">
      <alignment horizontal="left" vertical="center" wrapText="1"/>
    </xf>
    <xf numFmtId="0" fontId="35" fillId="0" borderId="16" xfId="0" applyFont="1" applyFill="1" applyBorder="1" applyAlignment="1">
      <alignment horizontal="left" vertical="center" wrapText="1"/>
    </xf>
    <xf numFmtId="168" fontId="44" fillId="11" borderId="9" xfId="0" applyNumberFormat="1" applyFont="1" applyFill="1" applyBorder="1" applyAlignment="1" applyProtection="1">
      <alignment horizontal="center" vertical="center"/>
    </xf>
    <xf numFmtId="168" fontId="44" fillId="11" borderId="19" xfId="0" applyNumberFormat="1" applyFont="1" applyFill="1" applyBorder="1" applyAlignment="1" applyProtection="1">
      <alignment horizontal="center" vertical="center"/>
    </xf>
    <xf numFmtId="168" fontId="44" fillId="11" borderId="20" xfId="0" applyNumberFormat="1" applyFont="1" applyFill="1" applyBorder="1" applyAlignment="1" applyProtection="1">
      <alignment horizontal="center" vertical="center"/>
    </xf>
    <xf numFmtId="0" fontId="35" fillId="0" borderId="24" xfId="0" applyFont="1" applyFill="1" applyBorder="1" applyAlignment="1">
      <alignment horizontal="left" vertical="center" wrapText="1"/>
    </xf>
    <xf numFmtId="0" fontId="35" fillId="0" borderId="0" xfId="0" applyFont="1" applyFill="1" applyBorder="1" applyAlignment="1">
      <alignment horizontal="left" vertical="center" wrapText="1"/>
    </xf>
    <xf numFmtId="0" fontId="35" fillId="0" borderId="14" xfId="0" applyFont="1" applyFill="1" applyBorder="1" applyAlignment="1">
      <alignment horizontal="left" vertical="center" wrapText="1"/>
    </xf>
    <xf numFmtId="0" fontId="8" fillId="0" borderId="26" xfId="0" applyNumberFormat="1" applyFont="1" applyFill="1" applyBorder="1" applyAlignment="1" applyProtection="1">
      <alignment horizontal="left" vertical="center" wrapText="1"/>
    </xf>
    <xf numFmtId="0" fontId="8" fillId="0" borderId="12" xfId="0" applyNumberFormat="1" applyFont="1" applyFill="1" applyBorder="1" applyAlignment="1" applyProtection="1">
      <alignment horizontal="left" vertical="center" wrapText="1"/>
    </xf>
    <xf numFmtId="0" fontId="8" fillId="0" borderId="13" xfId="0" applyNumberFormat="1" applyFont="1" applyFill="1" applyBorder="1" applyAlignment="1" applyProtection="1">
      <alignment horizontal="left" vertical="center" wrapText="1"/>
    </xf>
    <xf numFmtId="0" fontId="35" fillId="0" borderId="24" xfId="0" applyFont="1" applyFill="1" applyBorder="1" applyAlignment="1">
      <alignment horizontal="left" vertical="center"/>
    </xf>
    <xf numFmtId="0" fontId="35" fillId="0" borderId="0" xfId="0" applyFont="1" applyFill="1" applyBorder="1" applyAlignment="1">
      <alignment horizontal="left" vertical="center"/>
    </xf>
    <xf numFmtId="0" fontId="35" fillId="0" borderId="14" xfId="0" applyFont="1" applyFill="1" applyBorder="1" applyAlignment="1">
      <alignment horizontal="left" vertical="center"/>
    </xf>
    <xf numFmtId="0" fontId="9" fillId="7" borderId="10" xfId="0" applyFont="1" applyFill="1" applyBorder="1" applyAlignment="1" applyProtection="1">
      <alignment horizontal="center" vertical="center"/>
    </xf>
    <xf numFmtId="0" fontId="13" fillId="3" borderId="2" xfId="0" applyFont="1" applyFill="1" applyBorder="1" applyAlignment="1" applyProtection="1">
      <alignment horizontal="right"/>
    </xf>
    <xf numFmtId="0" fontId="19" fillId="9" borderId="10" xfId="0" applyFont="1" applyFill="1" applyBorder="1" applyAlignment="1" applyProtection="1">
      <alignment horizontal="center" vertical="center"/>
    </xf>
    <xf numFmtId="0" fontId="25" fillId="0" borderId="10" xfId="0" applyFont="1" applyBorder="1" applyAlignment="1" applyProtection="1">
      <alignment horizontal="center" vertical="center"/>
    </xf>
    <xf numFmtId="4" fontId="12" fillId="11" borderId="20" xfId="0" applyNumberFormat="1" applyFont="1" applyFill="1" applyBorder="1" applyAlignment="1" applyProtection="1">
      <alignment horizontal="center" vertical="center" wrapText="1"/>
    </xf>
    <xf numFmtId="0" fontId="19" fillId="11" borderId="9" xfId="0" applyNumberFormat="1" applyFont="1" applyFill="1" applyBorder="1" applyAlignment="1" applyProtection="1">
      <alignment horizontal="center" vertical="center"/>
    </xf>
    <xf numFmtId="0" fontId="19" fillId="11" borderId="19" xfId="0" applyNumberFormat="1" applyFont="1" applyFill="1" applyBorder="1" applyAlignment="1" applyProtection="1">
      <alignment horizontal="center" vertical="center"/>
    </xf>
    <xf numFmtId="4" fontId="12" fillId="11" borderId="19" xfId="0" applyNumberFormat="1" applyFont="1" applyFill="1" applyBorder="1" applyAlignment="1" applyProtection="1">
      <alignment horizontal="center" vertical="center" wrapText="1"/>
    </xf>
    <xf numFmtId="0" fontId="18" fillId="0" borderId="26" xfId="0" applyNumberFormat="1" applyFont="1" applyFill="1" applyBorder="1" applyAlignment="1" applyProtection="1">
      <alignment horizontal="left" vertical="center" wrapText="1"/>
    </xf>
    <xf numFmtId="0" fontId="18" fillId="0" borderId="12" xfId="0" applyNumberFormat="1" applyFont="1" applyFill="1" applyBorder="1" applyAlignment="1" applyProtection="1">
      <alignment horizontal="left" vertical="center" wrapText="1"/>
    </xf>
    <xf numFmtId="0" fontId="18" fillId="0" borderId="13" xfId="0" applyNumberFormat="1" applyFont="1" applyFill="1" applyBorder="1" applyAlignment="1" applyProtection="1">
      <alignment horizontal="left" vertical="center" wrapText="1"/>
    </xf>
    <xf numFmtId="0" fontId="18" fillId="0" borderId="24" xfId="0" applyNumberFormat="1" applyFont="1" applyFill="1" applyBorder="1" applyAlignment="1" applyProtection="1">
      <alignment horizontal="left" vertical="center" wrapText="1"/>
    </xf>
    <xf numFmtId="0" fontId="18" fillId="0" borderId="0" xfId="0" applyNumberFormat="1" applyFont="1" applyFill="1" applyBorder="1" applyAlignment="1" applyProtection="1">
      <alignment horizontal="left" vertical="center" wrapText="1"/>
    </xf>
    <xf numFmtId="0" fontId="18" fillId="0" borderId="14" xfId="0" applyNumberFormat="1" applyFont="1" applyFill="1" applyBorder="1" applyAlignment="1" applyProtection="1">
      <alignment horizontal="left" vertical="center" wrapText="1"/>
    </xf>
    <xf numFmtId="0" fontId="18" fillId="0" borderId="25" xfId="0" applyNumberFormat="1" applyFont="1" applyFill="1" applyBorder="1" applyAlignment="1" applyProtection="1">
      <alignment horizontal="left" vertical="center" wrapText="1"/>
    </xf>
    <xf numFmtId="0" fontId="18" fillId="0" borderId="15" xfId="0" applyNumberFormat="1" applyFont="1" applyFill="1" applyBorder="1" applyAlignment="1" applyProtection="1">
      <alignment horizontal="left" vertical="center" wrapText="1"/>
    </xf>
    <xf numFmtId="0" fontId="18" fillId="0" borderId="16" xfId="0" applyNumberFormat="1" applyFont="1" applyFill="1" applyBorder="1" applyAlignment="1" applyProtection="1">
      <alignment horizontal="left" vertical="center" wrapText="1"/>
    </xf>
    <xf numFmtId="0" fontId="12" fillId="11" borderId="10" xfId="0" applyNumberFormat="1" applyFont="1" applyFill="1" applyBorder="1" applyAlignment="1" applyProtection="1">
      <alignment horizontal="center" vertical="center" wrapText="1"/>
    </xf>
    <xf numFmtId="0" fontId="12" fillId="11" borderId="10" xfId="0" applyNumberFormat="1" applyFont="1" applyFill="1" applyBorder="1" applyAlignment="1" applyProtection="1">
      <alignment horizontal="center" vertical="center"/>
    </xf>
    <xf numFmtId="0" fontId="4" fillId="11" borderId="0" xfId="0" applyNumberFormat="1" applyFont="1" applyFill="1" applyBorder="1" applyAlignment="1" applyProtection="1">
      <alignment horizontal="left" wrapText="1"/>
    </xf>
    <xf numFmtId="0" fontId="4" fillId="11" borderId="0" xfId="0" applyNumberFormat="1" applyFont="1" applyFill="1" applyBorder="1" applyAlignment="1" applyProtection="1">
      <alignment horizontal="left"/>
    </xf>
    <xf numFmtId="0" fontId="12" fillId="11" borderId="10" xfId="0" applyFont="1" applyFill="1" applyBorder="1" applyAlignment="1" applyProtection="1">
      <alignment horizontal="left" vertical="center"/>
    </xf>
    <xf numFmtId="0" fontId="12" fillId="0" borderId="10" xfId="0" applyFont="1" applyBorder="1" applyAlignment="1" applyProtection="1">
      <alignment horizontal="left" vertical="center"/>
    </xf>
    <xf numFmtId="0" fontId="12" fillId="0" borderId="9" xfId="0" applyFont="1" applyBorder="1" applyAlignment="1" applyProtection="1">
      <alignment horizontal="left"/>
    </xf>
    <xf numFmtId="0" fontId="12" fillId="0" borderId="19" xfId="0" applyFont="1" applyBorder="1" applyAlignment="1" applyProtection="1">
      <alignment horizontal="left"/>
    </xf>
    <xf numFmtId="0" fontId="12" fillId="0" borderId="20" xfId="0" applyFont="1" applyBorder="1" applyAlignment="1" applyProtection="1">
      <alignment horizontal="left"/>
    </xf>
    <xf numFmtId="0" fontId="12" fillId="0" borderId="9" xfId="0" applyFont="1" applyBorder="1" applyAlignment="1" applyProtection="1">
      <alignment horizontal="left" vertical="center"/>
    </xf>
    <xf numFmtId="0" fontId="12" fillId="0" borderId="19" xfId="0" applyFont="1" applyBorder="1" applyAlignment="1" applyProtection="1">
      <alignment horizontal="left" vertical="center"/>
    </xf>
    <xf numFmtId="0" fontId="12" fillId="0" borderId="20" xfId="0" applyFont="1" applyBorder="1" applyAlignment="1" applyProtection="1">
      <alignment horizontal="left" vertical="center"/>
    </xf>
    <xf numFmtId="49" fontId="18" fillId="0" borderId="9" xfId="0" applyNumberFormat="1" applyFont="1" applyBorder="1" applyAlignment="1" applyProtection="1">
      <alignment horizontal="left" vertical="center"/>
    </xf>
    <xf numFmtId="49" fontId="18" fillId="0" borderId="19" xfId="0" applyNumberFormat="1" applyFont="1" applyBorder="1" applyAlignment="1" applyProtection="1">
      <alignment horizontal="left" vertical="center"/>
    </xf>
    <xf numFmtId="49" fontId="18" fillId="0" borderId="20" xfId="0" applyNumberFormat="1" applyFont="1" applyBorder="1" applyAlignment="1" applyProtection="1">
      <alignment horizontal="left" vertical="center"/>
    </xf>
    <xf numFmtId="168" fontId="12" fillId="11" borderId="9" xfId="0" applyNumberFormat="1" applyFont="1" applyFill="1" applyBorder="1" applyAlignment="1" applyProtection="1">
      <alignment horizontal="center" vertical="center"/>
    </xf>
    <xf numFmtId="168" fontId="12" fillId="11" borderId="19" xfId="0" applyNumberFormat="1" applyFont="1" applyFill="1" applyBorder="1" applyAlignment="1" applyProtection="1">
      <alignment horizontal="center" vertical="center"/>
    </xf>
    <xf numFmtId="168" fontId="12" fillId="11" borderId="20" xfId="0" applyNumberFormat="1" applyFont="1" applyFill="1" applyBorder="1" applyAlignment="1" applyProtection="1">
      <alignment horizontal="center" vertical="center"/>
    </xf>
    <xf numFmtId="168" fontId="12" fillId="14" borderId="9" xfId="0" applyNumberFormat="1" applyFont="1" applyFill="1" applyBorder="1" applyAlignment="1" applyProtection="1">
      <alignment horizontal="center" vertical="center" wrapText="1"/>
    </xf>
    <xf numFmtId="168" fontId="12" fillId="14" borderId="20" xfId="0" applyNumberFormat="1" applyFont="1" applyFill="1" applyBorder="1" applyAlignment="1" applyProtection="1">
      <alignment horizontal="center" vertical="center" wrapText="1"/>
    </xf>
    <xf numFmtId="0" fontId="12" fillId="0" borderId="10" xfId="0" applyFont="1" applyBorder="1" applyAlignment="1" applyProtection="1">
      <alignment horizontal="left" vertical="center" wrapText="1"/>
    </xf>
    <xf numFmtId="0" fontId="19" fillId="9" borderId="8" xfId="0" applyFont="1" applyFill="1" applyBorder="1" applyAlignment="1" applyProtection="1">
      <alignment horizontal="center" vertical="center"/>
    </xf>
    <xf numFmtId="0" fontId="19" fillId="9" borderId="0" xfId="0" applyFont="1" applyFill="1" applyBorder="1" applyAlignment="1" applyProtection="1">
      <alignment horizontal="center" vertical="center"/>
    </xf>
    <xf numFmtId="165" fontId="8" fillId="0" borderId="10" xfId="0" applyNumberFormat="1" applyFont="1" applyBorder="1" applyAlignment="1" applyProtection="1">
      <alignment horizontal="center" vertical="center"/>
    </xf>
    <xf numFmtId="165" fontId="8" fillId="6" borderId="9" xfId="0" applyNumberFormat="1" applyFont="1" applyFill="1" applyBorder="1" applyAlignment="1" applyProtection="1">
      <alignment horizontal="center" vertical="center"/>
      <protection locked="0"/>
    </xf>
    <xf numFmtId="165" fontId="8" fillId="6" borderId="19" xfId="0" applyNumberFormat="1" applyFont="1" applyFill="1" applyBorder="1" applyAlignment="1" applyProtection="1">
      <alignment horizontal="center" vertical="center"/>
      <protection locked="0"/>
    </xf>
    <xf numFmtId="165" fontId="8" fillId="6" borderId="20" xfId="0" applyNumberFormat="1" applyFont="1" applyFill="1" applyBorder="1" applyAlignment="1" applyProtection="1">
      <alignment horizontal="center" vertical="center"/>
      <protection locked="0"/>
    </xf>
    <xf numFmtId="0" fontId="8" fillId="9" borderId="10" xfId="0" applyFont="1" applyFill="1" applyBorder="1" applyAlignment="1" applyProtection="1">
      <alignment horizontal="center" vertical="center"/>
    </xf>
    <xf numFmtId="0" fontId="12" fillId="0" borderId="9" xfId="0" applyFont="1" applyBorder="1" applyAlignment="1" applyProtection="1">
      <alignment horizontal="left" vertical="center" wrapText="1"/>
    </xf>
    <xf numFmtId="0" fontId="12" fillId="0" borderId="19" xfId="0" applyFont="1" applyBorder="1" applyAlignment="1" applyProtection="1">
      <alignment horizontal="left" vertical="center" wrapText="1"/>
    </xf>
    <xf numFmtId="0" fontId="12" fillId="0" borderId="20" xfId="0" applyFont="1" applyBorder="1" applyAlignment="1" applyProtection="1">
      <alignment horizontal="left" vertical="center" wrapText="1"/>
    </xf>
    <xf numFmtId="0" fontId="12" fillId="0" borderId="18" xfId="0" applyFont="1" applyBorder="1" applyAlignment="1" applyProtection="1">
      <alignment horizontal="left" vertical="center"/>
    </xf>
    <xf numFmtId="0" fontId="10" fillId="6" borderId="10" xfId="0" applyFont="1" applyFill="1" applyBorder="1" applyAlignment="1" applyProtection="1">
      <alignment horizontal="left" vertical="top"/>
      <protection locked="0"/>
    </xf>
    <xf numFmtId="0" fontId="18" fillId="0" borderId="10" xfId="0" applyFont="1" applyBorder="1" applyAlignment="1" applyProtection="1">
      <alignment horizontal="left" vertical="center"/>
    </xf>
    <xf numFmtId="0" fontId="19" fillId="0" borderId="10" xfId="0" applyFont="1" applyBorder="1" applyAlignment="1" applyProtection="1">
      <alignment horizontal="left" vertical="center" wrapText="1"/>
    </xf>
    <xf numFmtId="0" fontId="12" fillId="0" borderId="10" xfId="0" applyFont="1" applyBorder="1" applyAlignment="1" applyProtection="1">
      <alignment horizontal="left" vertical="center" indent="1"/>
    </xf>
    <xf numFmtId="0" fontId="19" fillId="0" borderId="10" xfId="0" applyFont="1" applyBorder="1" applyAlignment="1" applyProtection="1">
      <alignment horizontal="left" vertical="center" wrapText="1" indent="1"/>
    </xf>
    <xf numFmtId="165" fontId="8" fillId="9" borderId="6" xfId="0" applyNumberFormat="1" applyFont="1" applyFill="1" applyBorder="1" applyAlignment="1" applyProtection="1">
      <alignment horizontal="center" vertical="center"/>
    </xf>
    <xf numFmtId="165" fontId="8" fillId="9" borderId="4" xfId="0" applyNumberFormat="1" applyFont="1" applyFill="1" applyBorder="1" applyAlignment="1" applyProtection="1">
      <alignment horizontal="center" vertical="center"/>
    </xf>
    <xf numFmtId="165" fontId="8" fillId="9" borderId="5" xfId="0" applyNumberFormat="1" applyFont="1" applyFill="1" applyBorder="1" applyAlignment="1" applyProtection="1">
      <alignment horizontal="center" vertical="center"/>
    </xf>
    <xf numFmtId="0" fontId="19" fillId="0" borderId="10" xfId="0" applyFont="1" applyBorder="1" applyAlignment="1" applyProtection="1">
      <alignment horizontal="center" vertical="center"/>
    </xf>
    <xf numFmtId="0" fontId="18" fillId="0" borderId="0" xfId="0" applyFont="1" applyAlignment="1" applyProtection="1">
      <alignment horizontal="left" vertical="top" wrapText="1"/>
    </xf>
    <xf numFmtId="165" fontId="8" fillId="6" borderId="10" xfId="0" applyNumberFormat="1" applyFont="1" applyFill="1" applyBorder="1" applyAlignment="1" applyProtection="1">
      <alignment horizontal="center" vertical="center"/>
      <protection locked="0"/>
    </xf>
    <xf numFmtId="0" fontId="9" fillId="0" borderId="6" xfId="0" applyFont="1" applyBorder="1" applyAlignment="1" applyProtection="1">
      <alignment horizontal="center" vertical="center"/>
    </xf>
    <xf numFmtId="0" fontId="9" fillId="0" borderId="4" xfId="0" applyFont="1" applyBorder="1" applyAlignment="1" applyProtection="1">
      <alignment horizontal="center" vertical="center"/>
    </xf>
    <xf numFmtId="0" fontId="9" fillId="0" borderId="5" xfId="0" applyFont="1" applyBorder="1" applyAlignment="1" applyProtection="1">
      <alignment horizontal="center" vertical="center"/>
    </xf>
    <xf numFmtId="0" fontId="9" fillId="0" borderId="8" xfId="0" applyFont="1" applyBorder="1" applyAlignment="1" applyProtection="1">
      <alignment horizontal="center" vertical="center"/>
    </xf>
    <xf numFmtId="0" fontId="9" fillId="0" borderId="0"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1" xfId="0" applyFont="1" applyBorder="1" applyAlignment="1" applyProtection="1">
      <alignment horizontal="center" vertical="center"/>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18" fillId="0" borderId="10" xfId="0" applyFont="1" applyBorder="1" applyAlignment="1" applyProtection="1">
      <alignment horizontal="left"/>
    </xf>
    <xf numFmtId="0" fontId="12" fillId="10" borderId="9" xfId="0" applyNumberFormat="1" applyFont="1" applyFill="1" applyBorder="1" applyAlignment="1" applyProtection="1">
      <alignment horizontal="center" vertical="center" wrapText="1"/>
    </xf>
    <xf numFmtId="0" fontId="12" fillId="10" borderId="19" xfId="0" applyNumberFormat="1" applyFont="1" applyFill="1" applyBorder="1" applyAlignment="1" applyProtection="1">
      <alignment horizontal="center" vertical="center" wrapText="1"/>
    </xf>
    <xf numFmtId="0" fontId="12" fillId="10" borderId="20" xfId="0" applyNumberFormat="1" applyFont="1" applyFill="1" applyBorder="1" applyAlignment="1" applyProtection="1">
      <alignment horizontal="center" vertical="center" wrapText="1"/>
    </xf>
    <xf numFmtId="0" fontId="25" fillId="0" borderId="9" xfId="0" applyFont="1" applyBorder="1" applyAlignment="1" applyProtection="1">
      <alignment horizontal="center" vertical="center"/>
    </xf>
    <xf numFmtId="0" fontId="25" fillId="0" borderId="19" xfId="0" applyFont="1" applyBorder="1" applyAlignment="1" applyProtection="1">
      <alignment horizontal="center" vertical="center"/>
    </xf>
    <xf numFmtId="0" fontId="25" fillId="0" borderId="20" xfId="0" applyFont="1" applyBorder="1" applyAlignment="1" applyProtection="1">
      <alignment horizontal="center" vertical="center"/>
    </xf>
    <xf numFmtId="0" fontId="19" fillId="9" borderId="9" xfId="0" applyFont="1" applyFill="1" applyBorder="1" applyAlignment="1" applyProtection="1">
      <alignment horizontal="center" vertical="center"/>
    </xf>
    <xf numFmtId="0" fontId="19" fillId="9" borderId="19" xfId="0" applyFont="1" applyFill="1" applyBorder="1" applyAlignment="1" applyProtection="1">
      <alignment horizontal="center" vertical="center"/>
    </xf>
    <xf numFmtId="0" fontId="19" fillId="9" borderId="20" xfId="0" applyFont="1" applyFill="1" applyBorder="1" applyAlignment="1" applyProtection="1">
      <alignment horizontal="center" vertical="center"/>
    </xf>
    <xf numFmtId="0" fontId="8" fillId="6" borderId="0" xfId="0" applyFont="1" applyFill="1" applyBorder="1" applyAlignment="1" applyProtection="1">
      <alignment horizontal="center"/>
    </xf>
    <xf numFmtId="0" fontId="8" fillId="6" borderId="7" xfId="0" applyFont="1" applyFill="1" applyBorder="1" applyAlignment="1" applyProtection="1">
      <alignment horizontal="center"/>
    </xf>
    <xf numFmtId="49" fontId="8" fillId="6" borderId="0" xfId="0" applyNumberFormat="1" applyFont="1" applyFill="1" applyBorder="1" applyAlignment="1" applyProtection="1">
      <alignment horizontal="center" vertical="center"/>
    </xf>
    <xf numFmtId="0" fontId="8" fillId="6" borderId="0" xfId="0" applyNumberFormat="1" applyFont="1" applyFill="1" applyBorder="1" applyAlignment="1" applyProtection="1">
      <alignment horizontal="center" vertical="center"/>
    </xf>
    <xf numFmtId="0" fontId="8" fillId="6" borderId="7" xfId="0" applyNumberFormat="1" applyFont="1" applyFill="1" applyBorder="1" applyAlignment="1" applyProtection="1">
      <alignment horizontal="center" vertical="center"/>
    </xf>
    <xf numFmtId="0" fontId="26" fillId="14" borderId="8" xfId="0" applyFont="1" applyFill="1" applyBorder="1" applyAlignment="1" applyProtection="1">
      <alignment horizontal="left" vertical="center" wrapText="1"/>
    </xf>
    <xf numFmtId="0" fontId="26" fillId="14" borderId="0" xfId="0" applyFont="1" applyFill="1" applyBorder="1" applyAlignment="1" applyProtection="1">
      <alignment horizontal="left" vertical="center" wrapText="1"/>
    </xf>
    <xf numFmtId="0" fontId="26" fillId="14" borderId="7" xfId="0" applyFont="1" applyFill="1" applyBorder="1" applyAlignment="1" applyProtection="1">
      <alignment horizontal="left" vertical="center" wrapText="1"/>
    </xf>
    <xf numFmtId="0" fontId="11" fillId="6" borderId="8" xfId="0" applyFont="1" applyFill="1" applyBorder="1" applyAlignment="1" applyProtection="1">
      <alignment horizontal="left"/>
      <protection locked="0"/>
    </xf>
    <xf numFmtId="0" fontId="11" fillId="6" borderId="0" xfId="0" applyFont="1" applyFill="1" applyBorder="1" applyAlignment="1" applyProtection="1">
      <alignment horizontal="left"/>
      <protection locked="0"/>
    </xf>
    <xf numFmtId="14" fontId="45" fillId="12" borderId="0" xfId="0" applyNumberFormat="1" applyFont="1" applyFill="1" applyBorder="1" applyAlignment="1">
      <alignment horizontal="center"/>
    </xf>
    <xf numFmtId="0" fontId="45" fillId="12" borderId="0" xfId="0" applyNumberFormat="1" applyFont="1" applyFill="1" applyBorder="1" applyAlignment="1">
      <alignment horizontal="center"/>
    </xf>
    <xf numFmtId="0" fontId="45" fillId="12" borderId="7" xfId="0" applyNumberFormat="1" applyFont="1" applyFill="1" applyBorder="1" applyAlignment="1">
      <alignment horizontal="center"/>
    </xf>
    <xf numFmtId="168" fontId="44" fillId="6" borderId="0" xfId="0" applyNumberFormat="1" applyFont="1" applyFill="1" applyBorder="1" applyAlignment="1" applyProtection="1">
      <alignment horizontal="center" vertical="center"/>
    </xf>
    <xf numFmtId="0" fontId="8" fillId="6" borderId="0" xfId="0" applyNumberFormat="1" applyFont="1" applyFill="1" applyBorder="1" applyAlignment="1" applyProtection="1">
      <alignment horizontal="center"/>
    </xf>
    <xf numFmtId="0" fontId="8" fillId="6" borderId="7" xfId="0" applyNumberFormat="1" applyFont="1" applyFill="1" applyBorder="1" applyAlignment="1" applyProtection="1">
      <alignment horizontal="center"/>
    </xf>
    <xf numFmtId="165" fontId="8" fillId="6" borderId="4" xfId="0" applyNumberFormat="1" applyFont="1" applyFill="1" applyBorder="1" applyAlignment="1" applyProtection="1">
      <alignment horizontal="center" vertical="center"/>
    </xf>
    <xf numFmtId="168" fontId="19" fillId="0" borderId="0" xfId="0" applyNumberFormat="1" applyFont="1" applyBorder="1" applyAlignment="1" applyProtection="1">
      <alignment horizontal="center"/>
    </xf>
    <xf numFmtId="168" fontId="19" fillId="0" borderId="7" xfId="0" applyNumberFormat="1" applyFont="1" applyBorder="1" applyAlignment="1" applyProtection="1">
      <alignment horizontal="center"/>
    </xf>
    <xf numFmtId="0" fontId="27" fillId="0" borderId="8" xfId="0" applyFont="1" applyBorder="1" applyAlignment="1" applyProtection="1">
      <alignment horizontal="center" vertical="center" wrapText="1"/>
    </xf>
    <xf numFmtId="0" fontId="27" fillId="0" borderId="0" xfId="0" applyFont="1" applyBorder="1" applyAlignment="1" applyProtection="1">
      <alignment horizontal="center" vertical="center" wrapText="1"/>
    </xf>
    <xf numFmtId="0" fontId="27" fillId="0" borderId="7" xfId="0" applyFont="1" applyBorder="1" applyAlignment="1" applyProtection="1">
      <alignment horizontal="center" vertical="center" wrapText="1"/>
    </xf>
    <xf numFmtId="165" fontId="8" fillId="6" borderId="0" xfId="0" applyNumberFormat="1" applyFont="1" applyFill="1" applyBorder="1" applyAlignment="1" applyProtection="1">
      <alignment horizontal="center" vertical="center"/>
    </xf>
    <xf numFmtId="0" fontId="13" fillId="3" borderId="6" xfId="0" applyFont="1" applyFill="1" applyBorder="1" applyAlignment="1">
      <alignment horizontal="center" vertical="top"/>
    </xf>
    <xf numFmtId="0" fontId="13" fillId="3" borderId="4" xfId="0" applyFont="1" applyFill="1" applyBorder="1" applyAlignment="1">
      <alignment horizontal="center" vertical="top"/>
    </xf>
    <xf numFmtId="0" fontId="13" fillId="3" borderId="5" xfId="0" applyFont="1" applyFill="1" applyBorder="1" applyAlignment="1">
      <alignment horizontal="center" vertical="top"/>
    </xf>
    <xf numFmtId="0" fontId="9" fillId="7" borderId="9" xfId="0" applyFont="1" applyFill="1" applyBorder="1" applyAlignment="1">
      <alignment horizontal="center" vertical="center"/>
    </xf>
    <xf numFmtId="0" fontId="9" fillId="7" borderId="19" xfId="0" applyFont="1" applyFill="1" applyBorder="1" applyAlignment="1">
      <alignment horizontal="center" vertical="center"/>
    </xf>
    <xf numFmtId="0" fontId="9" fillId="7" borderId="20" xfId="0" applyFont="1" applyFill="1" applyBorder="1" applyAlignment="1">
      <alignment horizontal="center" vertical="center"/>
    </xf>
    <xf numFmtId="0" fontId="19" fillId="9" borderId="9" xfId="0" applyFont="1" applyFill="1" applyBorder="1" applyAlignment="1">
      <alignment horizontal="center" vertical="center"/>
    </xf>
    <xf numFmtId="0" fontId="19" fillId="9" borderId="19" xfId="0" applyFont="1" applyFill="1" applyBorder="1" applyAlignment="1">
      <alignment horizontal="center" vertical="center"/>
    </xf>
    <xf numFmtId="0" fontId="19" fillId="9" borderId="20" xfId="0" applyFont="1" applyFill="1" applyBorder="1" applyAlignment="1">
      <alignment horizontal="center" vertical="center"/>
    </xf>
    <xf numFmtId="0" fontId="25" fillId="0" borderId="9" xfId="0" applyFont="1" applyBorder="1" applyAlignment="1">
      <alignment horizontal="center" vertical="center"/>
    </xf>
    <xf numFmtId="0" fontId="25" fillId="0" borderId="19" xfId="0" applyFont="1" applyBorder="1" applyAlignment="1">
      <alignment horizontal="center" vertical="center"/>
    </xf>
    <xf numFmtId="0" fontId="25" fillId="0" borderId="20" xfId="0" applyFont="1" applyBorder="1" applyAlignment="1">
      <alignment horizontal="center" vertical="center"/>
    </xf>
    <xf numFmtId="0" fontId="17" fillId="0" borderId="0" xfId="0" applyFont="1" applyAlignment="1">
      <alignment horizontal="center" vertical="center" wrapText="1"/>
    </xf>
    <xf numFmtId="0" fontId="11" fillId="4" borderId="0" xfId="0" applyFont="1" applyFill="1" applyAlignment="1">
      <alignment horizontal="center" vertical="center"/>
    </xf>
    <xf numFmtId="0" fontId="11" fillId="4" borderId="0" xfId="0" applyFont="1" applyFill="1" applyAlignment="1">
      <alignment horizontal="center" wrapText="1"/>
    </xf>
    <xf numFmtId="0" fontId="11" fillId="4" borderId="0" xfId="0" applyFont="1" applyFill="1" applyAlignment="1">
      <alignment horizontal="center"/>
    </xf>
    <xf numFmtId="166" fontId="13" fillId="5" borderId="0" xfId="0" applyNumberFormat="1" applyFont="1" applyFill="1" applyAlignment="1">
      <alignment horizontal="center"/>
    </xf>
    <xf numFmtId="170" fontId="54" fillId="0" borderId="1" xfId="1" applyNumberFormat="1" applyFont="1" applyBorder="1" applyAlignment="1">
      <alignment horizontal="right" vertical="center"/>
    </xf>
    <xf numFmtId="170" fontId="54" fillId="0" borderId="2" xfId="0" applyNumberFormat="1" applyFont="1" applyBorder="1" applyAlignment="1">
      <alignment horizontal="right"/>
    </xf>
    <xf numFmtId="0" fontId="17" fillId="0" borderId="2" xfId="0" applyFont="1" applyBorder="1" applyAlignment="1">
      <alignment horizontal="right" vertical="center" wrapText="1"/>
    </xf>
    <xf numFmtId="0" fontId="17" fillId="0" borderId="3" xfId="0" applyFont="1" applyBorder="1" applyAlignment="1">
      <alignment horizontal="right" vertical="center" wrapText="1"/>
    </xf>
    <xf numFmtId="0" fontId="17" fillId="0" borderId="6"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7" xfId="0" applyFont="1" applyBorder="1" applyAlignment="1">
      <alignment horizontal="center" vertical="center" wrapText="1"/>
    </xf>
    <xf numFmtId="0" fontId="33" fillId="4" borderId="0" xfId="1" applyFill="1" applyAlignment="1">
      <alignment horizontal="center" wrapText="1"/>
    </xf>
    <xf numFmtId="168" fontId="34" fillId="0" borderId="29" xfId="0" applyNumberFormat="1" applyFont="1" applyBorder="1" applyAlignment="1" applyProtection="1">
      <alignment horizontal="center" vertical="center"/>
    </xf>
    <xf numFmtId="168" fontId="34" fillId="0" borderId="30" xfId="0" applyNumberFormat="1" applyFont="1" applyBorder="1" applyAlignment="1" applyProtection="1">
      <alignment horizontal="center" vertical="center"/>
    </xf>
    <xf numFmtId="4" fontId="12" fillId="12" borderId="9" xfId="0" applyNumberFormat="1" applyFont="1" applyFill="1" applyBorder="1" applyAlignment="1" applyProtection="1">
      <alignment horizontal="center" vertical="center"/>
      <protection locked="0"/>
    </xf>
    <xf numFmtId="4" fontId="12" fillId="12" borderId="19" xfId="0" applyNumberFormat="1" applyFont="1" applyFill="1" applyBorder="1" applyAlignment="1" applyProtection="1">
      <alignment horizontal="center" vertical="center"/>
      <protection locked="0"/>
    </xf>
    <xf numFmtId="4" fontId="12" fillId="12" borderId="20" xfId="0" applyNumberFormat="1" applyFont="1" applyFill="1" applyBorder="1" applyAlignment="1" applyProtection="1">
      <alignment horizontal="center" vertical="center"/>
      <protection locked="0"/>
    </xf>
    <xf numFmtId="4" fontId="12" fillId="12" borderId="18" xfId="0" applyNumberFormat="1" applyFont="1" applyFill="1" applyBorder="1" applyAlignment="1" applyProtection="1">
      <alignment horizontal="center" wrapText="1"/>
      <protection locked="0"/>
    </xf>
    <xf numFmtId="4" fontId="12" fillId="12" borderId="11" xfId="0" applyNumberFormat="1" applyFont="1" applyFill="1" applyBorder="1" applyAlignment="1" applyProtection="1">
      <alignment horizontal="center" wrapText="1"/>
      <protection locked="0"/>
    </xf>
    <xf numFmtId="4" fontId="12" fillId="12" borderId="17" xfId="0" applyNumberFormat="1" applyFont="1" applyFill="1" applyBorder="1" applyAlignment="1" applyProtection="1">
      <alignment horizontal="center" wrapText="1"/>
      <protection locked="0"/>
    </xf>
    <xf numFmtId="0" fontId="38" fillId="16" borderId="31" xfId="0" applyFont="1" applyFill="1" applyBorder="1" applyAlignment="1" applyProtection="1">
      <alignment horizontal="left" wrapText="1"/>
    </xf>
    <xf numFmtId="0" fontId="38" fillId="16" borderId="32" xfId="0" applyFont="1" applyFill="1" applyBorder="1" applyAlignment="1" applyProtection="1">
      <alignment horizontal="left" wrapText="1"/>
    </xf>
    <xf numFmtId="0" fontId="38" fillId="16" borderId="33" xfId="0" applyFont="1" applyFill="1" applyBorder="1" applyAlignment="1" applyProtection="1">
      <alignment horizontal="left" wrapText="1"/>
    </xf>
    <xf numFmtId="49" fontId="46" fillId="16" borderId="31" xfId="0" applyNumberFormat="1" applyFont="1" applyFill="1" applyBorder="1" applyAlignment="1" applyProtection="1">
      <alignment horizontal="center" vertical="center" wrapText="1"/>
    </xf>
    <xf numFmtId="49" fontId="46" fillId="16" borderId="32" xfId="0" applyNumberFormat="1" applyFont="1" applyFill="1" applyBorder="1" applyAlignment="1" applyProtection="1">
      <alignment horizontal="center" vertical="center" wrapText="1"/>
    </xf>
    <xf numFmtId="49" fontId="46" fillId="16" borderId="33" xfId="0" applyNumberFormat="1" applyFont="1" applyFill="1" applyBorder="1" applyAlignment="1" applyProtection="1">
      <alignment horizontal="center" vertical="center" wrapText="1"/>
    </xf>
    <xf numFmtId="0" fontId="0" fillId="15" borderId="18" xfId="0" applyFill="1" applyBorder="1" applyAlignment="1" applyProtection="1">
      <alignment horizontal="center" vertical="center" wrapText="1"/>
    </xf>
    <xf numFmtId="0" fontId="0" fillId="15" borderId="17" xfId="0" applyFill="1" applyBorder="1" applyAlignment="1" applyProtection="1">
      <alignment horizontal="center" vertical="center" wrapText="1"/>
    </xf>
    <xf numFmtId="0" fontId="0" fillId="15" borderId="27" xfId="0" applyFill="1" applyBorder="1" applyAlignment="1" applyProtection="1">
      <alignment horizontal="center" vertical="center" wrapText="1"/>
    </xf>
    <xf numFmtId="0" fontId="0" fillId="15" borderId="28" xfId="0" applyFill="1" applyBorder="1" applyAlignment="1" applyProtection="1">
      <alignment horizontal="center" vertical="center" wrapText="1"/>
    </xf>
    <xf numFmtId="0" fontId="38" fillId="0" borderId="0" xfId="0" applyFont="1" applyAlignment="1" applyProtection="1">
      <alignment horizontal="center" wrapText="1"/>
    </xf>
    <xf numFmtId="0" fontId="38" fillId="0" borderId="2" xfId="0" applyFont="1" applyBorder="1" applyAlignment="1" applyProtection="1">
      <alignment horizontal="center" wrapText="1"/>
    </xf>
  </cellXfs>
  <cellStyles count="3">
    <cellStyle name="Lien hypertexte" xfId="1" builtinId="8"/>
    <cellStyle name="Normal" xfId="0" builtinId="0"/>
    <cellStyle name="Normal_AFC_GEST_EQUIP" xfId="2"/>
  </cellStyles>
  <dxfs count="3">
    <dxf>
      <fill>
        <patternFill>
          <bgColor rgb="FFC00000"/>
        </patternFill>
      </fill>
    </dxf>
    <dxf>
      <font>
        <color theme="0"/>
      </font>
      <fill>
        <patternFill>
          <bgColor rgb="FFFF0000"/>
        </patternFill>
      </fill>
    </dxf>
    <dxf>
      <font>
        <color auto="1"/>
      </font>
      <fill>
        <patternFill>
          <bgColor rgb="FFFFFF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285750</xdr:colOff>
      <xdr:row>0</xdr:row>
      <xdr:rowOff>161925</xdr:rowOff>
    </xdr:from>
    <xdr:to>
      <xdr:col>1</xdr:col>
      <xdr:colOff>509588</xdr:colOff>
      <xdr:row>1</xdr:row>
      <xdr:rowOff>514350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161925"/>
          <a:ext cx="833438" cy="1257300"/>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123825</xdr:colOff>
      <xdr:row>1</xdr:row>
      <xdr:rowOff>95250</xdr:rowOff>
    </xdr:from>
    <xdr:to>
      <xdr:col>0</xdr:col>
      <xdr:colOff>957263</xdr:colOff>
      <xdr:row>6</xdr:row>
      <xdr:rowOff>219075</xdr:rowOff>
    </xdr:to>
    <xdr:pic>
      <xdr:nvPicPr>
        <xdr:cNvPr id="9"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285750"/>
          <a:ext cx="833438" cy="1257300"/>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3</xdr:col>
      <xdr:colOff>561975</xdr:colOff>
      <xdr:row>61</xdr:row>
      <xdr:rowOff>66675</xdr:rowOff>
    </xdr:from>
    <xdr:to>
      <xdr:col>7</xdr:col>
      <xdr:colOff>1143000</xdr:colOff>
      <xdr:row>64</xdr:row>
      <xdr:rowOff>142875</xdr:rowOff>
    </xdr:to>
    <xdr:pic>
      <xdr:nvPicPr>
        <xdr:cNvPr id="10" name="Image 27" descr="http://safirstk01.intra.cnaf/AdminV4/tempImg/5283a9196d0f3.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19700" y="11591925"/>
          <a:ext cx="455295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1114425</xdr:colOff>
          <xdr:row>53</xdr:row>
          <xdr:rowOff>57150</xdr:rowOff>
        </xdr:from>
        <xdr:to>
          <xdr:col>1</xdr:col>
          <xdr:colOff>38100</xdr:colOff>
          <xdr:row>53</xdr:row>
          <xdr:rowOff>276225</xdr:rowOff>
        </xdr:to>
        <xdr:sp macro="" textlink="">
          <xdr:nvSpPr>
            <xdr:cNvPr id="16424" name="Check Box 1064" hidden="1">
              <a:extLst>
                <a:ext uri="{63B3BB69-23CF-44E3-9099-C40C66FF867C}">
                  <a14:compatExt spid="_x0000_s164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1114425</xdr:colOff>
          <xdr:row>54</xdr:row>
          <xdr:rowOff>57150</xdr:rowOff>
        </xdr:from>
        <xdr:to>
          <xdr:col>1</xdr:col>
          <xdr:colOff>38100</xdr:colOff>
          <xdr:row>54</xdr:row>
          <xdr:rowOff>276225</xdr:rowOff>
        </xdr:to>
        <xdr:sp macro="" textlink="">
          <xdr:nvSpPr>
            <xdr:cNvPr id="16425" name="Check Box 1065" hidden="1">
              <a:extLst>
                <a:ext uri="{63B3BB69-23CF-44E3-9099-C40C66FF867C}">
                  <a14:compatExt spid="_x0000_s164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1114425</xdr:colOff>
          <xdr:row>55</xdr:row>
          <xdr:rowOff>57150</xdr:rowOff>
        </xdr:from>
        <xdr:to>
          <xdr:col>1</xdr:col>
          <xdr:colOff>38100</xdr:colOff>
          <xdr:row>55</xdr:row>
          <xdr:rowOff>276225</xdr:rowOff>
        </xdr:to>
        <xdr:sp macro="" textlink="">
          <xdr:nvSpPr>
            <xdr:cNvPr id="16426" name="Check Box 1066" hidden="1">
              <a:extLst>
                <a:ext uri="{63B3BB69-23CF-44E3-9099-C40C66FF867C}">
                  <a14:compatExt spid="_x0000_s164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1104900</xdr:colOff>
          <xdr:row>56</xdr:row>
          <xdr:rowOff>57150</xdr:rowOff>
        </xdr:from>
        <xdr:to>
          <xdr:col>1</xdr:col>
          <xdr:colOff>28575</xdr:colOff>
          <xdr:row>56</xdr:row>
          <xdr:rowOff>276225</xdr:rowOff>
        </xdr:to>
        <xdr:sp macro="" textlink="">
          <xdr:nvSpPr>
            <xdr:cNvPr id="16427" name="Check Box 1067" hidden="1">
              <a:extLst>
                <a:ext uri="{63B3BB69-23CF-44E3-9099-C40C66FF867C}">
                  <a14:compatExt spid="_x0000_s164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1114425</xdr:colOff>
          <xdr:row>57</xdr:row>
          <xdr:rowOff>28575</xdr:rowOff>
        </xdr:from>
        <xdr:to>
          <xdr:col>1</xdr:col>
          <xdr:colOff>38100</xdr:colOff>
          <xdr:row>57</xdr:row>
          <xdr:rowOff>247650</xdr:rowOff>
        </xdr:to>
        <xdr:sp macro="" textlink="">
          <xdr:nvSpPr>
            <xdr:cNvPr id="16428" name="Check Box 1068" hidden="1">
              <a:extLst>
                <a:ext uri="{63B3BB69-23CF-44E3-9099-C40C66FF867C}">
                  <a14:compatExt spid="_x0000_s16428"/>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85725</xdr:colOff>
      <xdr:row>2</xdr:row>
      <xdr:rowOff>47625</xdr:rowOff>
    </xdr:from>
    <xdr:to>
      <xdr:col>1</xdr:col>
      <xdr:colOff>538163</xdr:colOff>
      <xdr:row>7</xdr:row>
      <xdr:rowOff>152400</xdr:rowOff>
    </xdr:to>
    <xdr:pic>
      <xdr:nvPicPr>
        <xdr:cNvPr id="4"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409575"/>
          <a:ext cx="833438" cy="1257300"/>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11</xdr:col>
      <xdr:colOff>152400</xdr:colOff>
      <xdr:row>50</xdr:row>
      <xdr:rowOff>95250</xdr:rowOff>
    </xdr:from>
    <xdr:to>
      <xdr:col>23</xdr:col>
      <xdr:colOff>161925</xdr:colOff>
      <xdr:row>54</xdr:row>
      <xdr:rowOff>180975</xdr:rowOff>
    </xdr:to>
    <xdr:pic>
      <xdr:nvPicPr>
        <xdr:cNvPr id="5" name="Image 27" descr="http://safirstk01.intra.cnaf/AdminV4/tempImg/5283a9196d0f3.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14925" y="16935450"/>
          <a:ext cx="4124325"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342900</xdr:colOff>
      <xdr:row>2</xdr:row>
      <xdr:rowOff>28575</xdr:rowOff>
    </xdr:from>
    <xdr:to>
      <xdr:col>3</xdr:col>
      <xdr:colOff>33338</xdr:colOff>
      <xdr:row>7</xdr:row>
      <xdr:rowOff>133350</xdr:rowOff>
    </xdr:to>
    <xdr:pic>
      <xdr:nvPicPr>
        <xdr:cNvPr id="4"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2900" y="390525"/>
          <a:ext cx="833438" cy="1257300"/>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14</xdr:col>
      <xdr:colOff>200025</xdr:colOff>
      <xdr:row>44</xdr:row>
      <xdr:rowOff>28575</xdr:rowOff>
    </xdr:from>
    <xdr:to>
      <xdr:col>23</xdr:col>
      <xdr:colOff>209550</xdr:colOff>
      <xdr:row>48</xdr:row>
      <xdr:rowOff>114300</xdr:rowOff>
    </xdr:to>
    <xdr:pic>
      <xdr:nvPicPr>
        <xdr:cNvPr id="5" name="Image 27" descr="http://safirstk01.intra.cnaf/AdminV4/tempImg/5283a9196d0f3.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10200" y="16002000"/>
          <a:ext cx="4124325"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285750</xdr:colOff>
      <xdr:row>2</xdr:row>
      <xdr:rowOff>152400</xdr:rowOff>
    </xdr:from>
    <xdr:to>
      <xdr:col>0</xdr:col>
      <xdr:colOff>1119188</xdr:colOff>
      <xdr:row>6</xdr:row>
      <xdr:rowOff>0</xdr:rowOff>
    </xdr:to>
    <xdr:pic>
      <xdr:nvPicPr>
        <xdr:cNvPr id="6"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457200"/>
          <a:ext cx="833438" cy="1257300"/>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4</xdr:col>
      <xdr:colOff>457200</xdr:colOff>
      <xdr:row>62</xdr:row>
      <xdr:rowOff>114300</xdr:rowOff>
    </xdr:from>
    <xdr:to>
      <xdr:col>8</xdr:col>
      <xdr:colOff>800100</xdr:colOff>
      <xdr:row>67</xdr:row>
      <xdr:rowOff>9525</xdr:rowOff>
    </xdr:to>
    <xdr:pic>
      <xdr:nvPicPr>
        <xdr:cNvPr id="5" name="Image 27" descr="http://safirstk01.intra.cnaf/AdminV4/tempImg/5283a9196d0f3.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48300" y="11868150"/>
          <a:ext cx="4124325"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gestion.actionsociale@caftours.cnafmail.fr"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P43"/>
  <sheetViews>
    <sheetView showGridLines="0" tabSelected="1" zoomScaleNormal="100" workbookViewId="0"/>
  </sheetViews>
  <sheetFormatPr baseColWidth="10" defaultColWidth="9.140625" defaultRowHeight="15.75" x14ac:dyDescent="0.25"/>
  <cols>
    <col min="1" max="16384" width="9.140625" style="8"/>
  </cols>
  <sheetData>
    <row r="1" spans="1:16" ht="71.25" customHeight="1" x14ac:dyDescent="0.25"/>
    <row r="2" spans="1:16" ht="42.75" customHeight="1" x14ac:dyDescent="0.3">
      <c r="A2" s="197" t="s">
        <v>242</v>
      </c>
      <c r="B2" s="198"/>
      <c r="C2" s="198"/>
      <c r="D2" s="198"/>
      <c r="E2" s="198"/>
      <c r="F2" s="198"/>
      <c r="G2" s="198"/>
      <c r="H2" s="198"/>
      <c r="I2" s="198"/>
      <c r="J2" s="198"/>
      <c r="K2" s="198"/>
      <c r="L2" s="198"/>
      <c r="M2" s="198"/>
      <c r="N2" s="198"/>
      <c r="O2" s="198"/>
      <c r="P2" s="198"/>
    </row>
    <row r="3" spans="1:16" ht="18.75" x14ac:dyDescent="0.3">
      <c r="B3" s="19"/>
      <c r="C3" s="19"/>
      <c r="D3" s="19"/>
      <c r="E3" s="19"/>
      <c r="F3" s="19"/>
      <c r="G3" s="19"/>
      <c r="H3" s="19"/>
      <c r="I3" s="19"/>
      <c r="J3" s="19"/>
      <c r="K3" s="19"/>
      <c r="L3" s="19"/>
      <c r="M3" s="19"/>
      <c r="N3" s="19"/>
      <c r="O3" s="19"/>
    </row>
    <row r="4" spans="1:16" ht="18.75" x14ac:dyDescent="0.3">
      <c r="B4" s="19"/>
      <c r="C4" s="19"/>
      <c r="D4" s="19"/>
      <c r="E4" s="19"/>
      <c r="F4" s="19"/>
      <c r="G4" s="19"/>
      <c r="H4" s="19"/>
      <c r="I4" s="19"/>
      <c r="J4" s="19"/>
      <c r="K4" s="19"/>
      <c r="L4" s="19"/>
      <c r="M4" s="19"/>
      <c r="N4" s="19"/>
      <c r="O4" s="19"/>
    </row>
    <row r="5" spans="1:16" ht="18.75" x14ac:dyDescent="0.3">
      <c r="B5" s="171" t="s">
        <v>99</v>
      </c>
      <c r="C5" s="166"/>
      <c r="D5" s="166"/>
      <c r="E5" s="166"/>
      <c r="F5" s="166"/>
      <c r="G5" s="166"/>
      <c r="H5" s="166"/>
      <c r="I5" s="166"/>
      <c r="J5" s="166"/>
      <c r="K5" s="166"/>
      <c r="L5" s="166"/>
      <c r="M5" s="166"/>
      <c r="N5" s="166"/>
      <c r="O5" s="166"/>
      <c r="P5" s="167"/>
    </row>
    <row r="6" spans="1:16" ht="18.75" x14ac:dyDescent="0.3">
      <c r="B6" s="166"/>
      <c r="C6" s="166"/>
      <c r="D6" s="166"/>
      <c r="E6" s="166"/>
      <c r="F6" s="166"/>
      <c r="G6" s="166"/>
      <c r="H6" s="166"/>
      <c r="I6" s="166"/>
      <c r="J6" s="166"/>
      <c r="K6" s="166"/>
      <c r="L6" s="166"/>
      <c r="M6" s="166"/>
      <c r="N6" s="166"/>
      <c r="O6" s="166"/>
      <c r="P6" s="167"/>
    </row>
    <row r="7" spans="1:16" ht="18.75" x14ac:dyDescent="0.3">
      <c r="B7" s="166"/>
      <c r="C7" s="166" t="s">
        <v>0</v>
      </c>
      <c r="D7" s="166"/>
      <c r="E7" s="166"/>
      <c r="F7" s="166"/>
      <c r="G7" s="166"/>
      <c r="H7" s="166"/>
      <c r="I7" s="166"/>
      <c r="J7" s="166"/>
      <c r="K7" s="166"/>
      <c r="L7" s="166"/>
      <c r="M7" s="166"/>
      <c r="N7" s="166"/>
      <c r="O7" s="166"/>
      <c r="P7" s="167"/>
    </row>
    <row r="8" spans="1:16" ht="18.75" x14ac:dyDescent="0.3">
      <c r="B8" s="166"/>
      <c r="C8" s="166" t="s">
        <v>124</v>
      </c>
      <c r="D8" s="166"/>
      <c r="E8" s="166"/>
      <c r="F8" s="166"/>
      <c r="G8" s="166"/>
      <c r="H8" s="166"/>
      <c r="I8" s="166"/>
      <c r="J8" s="166"/>
      <c r="K8" s="166"/>
      <c r="L8" s="166"/>
      <c r="M8" s="166"/>
      <c r="N8" s="166"/>
      <c r="O8" s="166"/>
      <c r="P8" s="167"/>
    </row>
    <row r="9" spans="1:16" ht="18.75" x14ac:dyDescent="0.3">
      <c r="B9" s="166"/>
      <c r="C9" s="166" t="s">
        <v>125</v>
      </c>
      <c r="D9" s="166"/>
      <c r="E9" s="166"/>
      <c r="F9" s="166"/>
      <c r="G9" s="166"/>
      <c r="H9" s="166"/>
      <c r="I9" s="166"/>
      <c r="J9" s="166"/>
      <c r="K9" s="166"/>
      <c r="L9" s="166"/>
      <c r="M9" s="166"/>
      <c r="N9" s="166"/>
      <c r="O9" s="166"/>
      <c r="P9" s="167"/>
    </row>
    <row r="10" spans="1:16" ht="18.75" x14ac:dyDescent="0.3">
      <c r="B10" s="166"/>
      <c r="C10" s="166" t="s">
        <v>129</v>
      </c>
      <c r="D10" s="166"/>
      <c r="E10" s="166"/>
      <c r="F10" s="166"/>
      <c r="G10" s="166"/>
      <c r="H10" s="166"/>
      <c r="I10" s="166"/>
      <c r="J10" s="166"/>
      <c r="K10" s="166"/>
      <c r="L10" s="166"/>
      <c r="M10" s="166"/>
      <c r="N10" s="166"/>
      <c r="O10" s="166"/>
      <c r="P10" s="167"/>
    </row>
    <row r="11" spans="1:16" ht="18.75" x14ac:dyDescent="0.3">
      <c r="B11" s="166"/>
      <c r="C11" s="166" t="s">
        <v>126</v>
      </c>
      <c r="D11" s="166"/>
      <c r="E11" s="166"/>
      <c r="F11" s="166"/>
      <c r="G11" s="166"/>
      <c r="H11" s="166"/>
      <c r="I11" s="166"/>
      <c r="J11" s="166"/>
      <c r="K11" s="166"/>
      <c r="L11" s="166"/>
      <c r="M11" s="166"/>
      <c r="N11" s="166"/>
      <c r="O11" s="166"/>
      <c r="P11" s="167"/>
    </row>
    <row r="12" spans="1:16" ht="18.75" x14ac:dyDescent="0.3">
      <c r="B12" s="166"/>
      <c r="C12" s="168"/>
      <c r="D12" s="166"/>
      <c r="E12" s="166"/>
      <c r="F12" s="166"/>
      <c r="G12" s="166"/>
      <c r="H12" s="166"/>
      <c r="I12" s="166"/>
      <c r="J12" s="166"/>
      <c r="K12" s="166"/>
      <c r="L12" s="166"/>
      <c r="M12" s="166"/>
      <c r="N12" s="166"/>
      <c r="O12" s="166"/>
      <c r="P12" s="167"/>
    </row>
    <row r="13" spans="1:16" ht="18.75" x14ac:dyDescent="0.3">
      <c r="B13" s="168" t="s">
        <v>202</v>
      </c>
      <c r="C13" s="169"/>
      <c r="D13" s="168"/>
      <c r="E13" s="168"/>
      <c r="F13" s="168"/>
      <c r="G13" s="168"/>
      <c r="H13" s="168"/>
      <c r="I13" s="168"/>
      <c r="J13" s="166"/>
      <c r="K13" s="166"/>
      <c r="L13" s="166"/>
      <c r="M13" s="166"/>
      <c r="N13" s="166"/>
      <c r="O13" s="166"/>
      <c r="P13" s="167"/>
    </row>
    <row r="14" spans="1:16" ht="18.75" x14ac:dyDescent="0.3">
      <c r="B14" s="166" t="s">
        <v>191</v>
      </c>
      <c r="C14" s="166"/>
      <c r="D14" s="166"/>
      <c r="E14" s="166"/>
      <c r="F14" s="166"/>
      <c r="G14" s="166"/>
      <c r="H14" s="166"/>
      <c r="I14" s="166"/>
      <c r="J14" s="166"/>
      <c r="K14" s="166"/>
      <c r="L14" s="166"/>
      <c r="M14" s="166"/>
      <c r="N14" s="166"/>
      <c r="O14" s="166"/>
      <c r="P14" s="167"/>
    </row>
    <row r="15" spans="1:16" ht="18.75" x14ac:dyDescent="0.3">
      <c r="B15" s="166"/>
      <c r="C15" s="166"/>
      <c r="D15" s="166"/>
      <c r="E15" s="166"/>
      <c r="F15" s="166"/>
      <c r="G15" s="166"/>
      <c r="H15" s="166"/>
      <c r="I15" s="166"/>
      <c r="J15" s="166"/>
      <c r="K15" s="166"/>
      <c r="L15" s="166"/>
      <c r="M15" s="166"/>
      <c r="N15" s="166"/>
      <c r="O15" s="166"/>
      <c r="P15" s="167"/>
    </row>
    <row r="16" spans="1:16" x14ac:dyDescent="0.25">
      <c r="B16" s="196" t="s">
        <v>1</v>
      </c>
      <c r="C16" s="196"/>
      <c r="D16" s="196"/>
      <c r="E16" s="196"/>
      <c r="F16" s="196"/>
      <c r="G16" s="196"/>
      <c r="H16" s="196"/>
      <c r="I16" s="196"/>
      <c r="J16" s="196"/>
      <c r="K16" s="196"/>
      <c r="L16" s="196"/>
      <c r="M16" s="196"/>
      <c r="N16" s="196"/>
      <c r="O16" s="196"/>
      <c r="P16" s="167"/>
    </row>
    <row r="17" spans="2:16" x14ac:dyDescent="0.25">
      <c r="B17" s="196"/>
      <c r="C17" s="196"/>
      <c r="D17" s="196"/>
      <c r="E17" s="196"/>
      <c r="F17" s="196"/>
      <c r="G17" s="196"/>
      <c r="H17" s="196"/>
      <c r="I17" s="196"/>
      <c r="J17" s="196"/>
      <c r="K17" s="196"/>
      <c r="L17" s="196"/>
      <c r="M17" s="196"/>
      <c r="N17" s="196"/>
      <c r="O17" s="196"/>
      <c r="P17" s="167"/>
    </row>
    <row r="18" spans="2:16" ht="18.75" x14ac:dyDescent="0.25">
      <c r="B18" s="170"/>
      <c r="C18" s="170"/>
      <c r="D18" s="170"/>
      <c r="E18" s="170"/>
      <c r="F18" s="170"/>
      <c r="G18" s="170"/>
      <c r="H18" s="170"/>
      <c r="I18" s="170"/>
      <c r="J18" s="170"/>
      <c r="K18" s="170"/>
      <c r="L18" s="170"/>
      <c r="M18" s="170"/>
      <c r="N18" s="170"/>
      <c r="O18" s="170"/>
      <c r="P18" s="167"/>
    </row>
    <row r="19" spans="2:16" ht="23.25" customHeight="1" x14ac:dyDescent="0.25">
      <c r="B19" s="196" t="s">
        <v>128</v>
      </c>
      <c r="C19" s="196"/>
      <c r="D19" s="196"/>
      <c r="E19" s="196"/>
      <c r="F19" s="196"/>
      <c r="G19" s="196"/>
      <c r="H19" s="196"/>
      <c r="I19" s="196"/>
      <c r="J19" s="196"/>
      <c r="K19" s="196"/>
      <c r="L19" s="196"/>
      <c r="M19" s="196"/>
      <c r="N19" s="196"/>
      <c r="O19" s="196"/>
      <c r="P19" s="167"/>
    </row>
    <row r="20" spans="2:16" ht="18.75" x14ac:dyDescent="0.25">
      <c r="B20" s="170"/>
      <c r="C20" s="170"/>
      <c r="D20" s="170"/>
      <c r="E20" s="170"/>
      <c r="F20" s="170"/>
      <c r="G20" s="170"/>
      <c r="H20" s="170"/>
      <c r="I20" s="170"/>
      <c r="J20" s="170"/>
      <c r="K20" s="170"/>
      <c r="L20" s="170"/>
      <c r="M20" s="170"/>
      <c r="N20" s="170"/>
      <c r="O20" s="170"/>
      <c r="P20" s="167"/>
    </row>
    <row r="21" spans="2:16" ht="18.75" x14ac:dyDescent="0.3">
      <c r="B21" s="166" t="s">
        <v>127</v>
      </c>
      <c r="C21" s="166"/>
      <c r="D21" s="166"/>
      <c r="E21" s="166"/>
      <c r="F21" s="166"/>
      <c r="G21" s="166"/>
      <c r="H21" s="166"/>
      <c r="I21" s="166"/>
      <c r="J21" s="166"/>
      <c r="K21" s="166"/>
      <c r="L21" s="166"/>
      <c r="M21" s="166"/>
      <c r="N21" s="166"/>
      <c r="O21" s="166"/>
      <c r="P21" s="167"/>
    </row>
    <row r="22" spans="2:16" ht="18.75" x14ac:dyDescent="0.3">
      <c r="B22" s="166"/>
      <c r="C22" s="166"/>
      <c r="D22" s="166"/>
      <c r="E22" s="166"/>
      <c r="F22" s="166"/>
      <c r="G22" s="166"/>
      <c r="H22" s="166"/>
      <c r="I22" s="166"/>
      <c r="J22" s="166"/>
      <c r="K22" s="166"/>
      <c r="L22" s="166"/>
      <c r="M22" s="166"/>
      <c r="N22" s="166"/>
      <c r="O22" s="166"/>
      <c r="P22" s="167"/>
    </row>
    <row r="23" spans="2:16" ht="18.75" x14ac:dyDescent="0.3">
      <c r="B23" s="166" t="s">
        <v>2</v>
      </c>
      <c r="C23" s="166"/>
      <c r="D23" s="166"/>
      <c r="E23" s="166"/>
      <c r="F23" s="166"/>
      <c r="G23" s="166"/>
      <c r="H23" s="166"/>
      <c r="I23" s="166"/>
      <c r="J23" s="166"/>
      <c r="K23" s="166"/>
      <c r="L23" s="166"/>
      <c r="M23" s="166"/>
      <c r="N23" s="166"/>
      <c r="O23" s="166"/>
      <c r="P23" s="167"/>
    </row>
    <row r="24" spans="2:16" ht="18.75" x14ac:dyDescent="0.3">
      <c r="B24" s="166"/>
      <c r="C24" s="166"/>
      <c r="D24" s="166"/>
      <c r="E24" s="166"/>
      <c r="F24" s="166"/>
      <c r="G24" s="166"/>
      <c r="H24" s="166"/>
      <c r="I24" s="166"/>
      <c r="J24" s="166"/>
      <c r="K24" s="166"/>
      <c r="L24" s="166"/>
      <c r="M24" s="166"/>
      <c r="N24" s="166"/>
      <c r="O24" s="166"/>
      <c r="P24" s="167"/>
    </row>
    <row r="25" spans="2:16" ht="18.75" x14ac:dyDescent="0.3">
      <c r="B25" s="166" t="s">
        <v>3</v>
      </c>
      <c r="C25" s="166"/>
      <c r="D25" s="166"/>
      <c r="E25" s="166"/>
      <c r="F25" s="166"/>
      <c r="G25" s="166"/>
      <c r="H25" s="166"/>
      <c r="I25" s="166"/>
      <c r="J25" s="166"/>
      <c r="K25" s="166"/>
      <c r="L25" s="166"/>
      <c r="M25" s="166"/>
      <c r="N25" s="166"/>
      <c r="O25" s="166"/>
      <c r="P25" s="167"/>
    </row>
    <row r="30" spans="2:16" ht="18.75" x14ac:dyDescent="0.3">
      <c r="B30" s="156"/>
      <c r="C30" s="156"/>
      <c r="D30" s="156"/>
      <c r="E30" s="156"/>
      <c r="F30" s="156"/>
      <c r="G30" s="156"/>
      <c r="H30" s="156"/>
      <c r="I30" s="156"/>
      <c r="J30" s="157"/>
      <c r="K30" s="157"/>
      <c r="L30" s="157"/>
      <c r="M30" s="157"/>
      <c r="N30" s="157"/>
      <c r="O30" s="157"/>
    </row>
    <row r="31" spans="2:16" x14ac:dyDescent="0.25">
      <c r="B31" s="157"/>
      <c r="C31" s="157"/>
      <c r="D31" s="157"/>
      <c r="E31" s="157"/>
      <c r="F31" s="157"/>
      <c r="G31" s="157"/>
      <c r="H31" s="157"/>
      <c r="I31" s="157"/>
      <c r="J31" s="157"/>
      <c r="K31" s="157"/>
      <c r="L31" s="157"/>
      <c r="M31" s="157"/>
      <c r="N31" s="157"/>
      <c r="O31" s="157"/>
    </row>
    <row r="32" spans="2:16" x14ac:dyDescent="0.25">
      <c r="B32" s="157"/>
      <c r="C32" s="157"/>
      <c r="D32" s="157"/>
      <c r="E32" s="157"/>
      <c r="F32" s="157"/>
      <c r="G32" s="157"/>
      <c r="H32" s="157"/>
      <c r="I32" s="157"/>
      <c r="J32" s="157"/>
      <c r="K32" s="157"/>
      <c r="L32" s="157"/>
      <c r="M32" s="157"/>
      <c r="N32" s="157"/>
      <c r="O32" s="157"/>
    </row>
    <row r="33" spans="2:15" x14ac:dyDescent="0.25">
      <c r="B33" s="157"/>
      <c r="C33" s="157"/>
      <c r="D33" s="157"/>
      <c r="E33" s="157"/>
      <c r="F33" s="157"/>
      <c r="G33" s="157"/>
      <c r="H33" s="157"/>
      <c r="I33" s="157"/>
      <c r="J33" s="157"/>
      <c r="K33" s="157"/>
      <c r="L33" s="157"/>
      <c r="M33" s="157"/>
      <c r="N33" s="157"/>
      <c r="O33" s="157"/>
    </row>
    <row r="34" spans="2:15" x14ac:dyDescent="0.25">
      <c r="B34" s="157"/>
      <c r="C34" s="157"/>
      <c r="D34" s="157"/>
      <c r="E34" s="157"/>
      <c r="F34" s="157"/>
      <c r="G34" s="157"/>
      <c r="H34" s="157"/>
      <c r="I34" s="157"/>
      <c r="J34" s="157"/>
      <c r="K34" s="157"/>
      <c r="L34" s="157"/>
      <c r="M34" s="157"/>
      <c r="N34" s="157"/>
      <c r="O34" s="157"/>
    </row>
    <row r="35" spans="2:15" x14ac:dyDescent="0.25">
      <c r="B35" s="157"/>
      <c r="C35" s="157"/>
      <c r="D35" s="157"/>
      <c r="E35" s="157"/>
      <c r="F35" s="157"/>
      <c r="G35" s="157"/>
      <c r="H35" s="157"/>
      <c r="I35" s="157"/>
      <c r="J35" s="157"/>
      <c r="K35" s="157"/>
      <c r="L35" s="157"/>
      <c r="M35" s="157"/>
      <c r="N35" s="157"/>
      <c r="O35" s="157"/>
    </row>
    <row r="36" spans="2:15" x14ac:dyDescent="0.25">
      <c r="B36" s="157"/>
      <c r="C36" s="157"/>
      <c r="D36" s="157"/>
      <c r="E36" s="157"/>
      <c r="F36" s="157"/>
      <c r="G36" s="157"/>
      <c r="H36" s="157"/>
      <c r="I36" s="157"/>
      <c r="J36" s="157"/>
      <c r="K36" s="157"/>
      <c r="L36" s="157"/>
      <c r="M36" s="157"/>
      <c r="N36" s="157"/>
      <c r="O36" s="157"/>
    </row>
    <row r="37" spans="2:15" x14ac:dyDescent="0.25">
      <c r="B37" s="157"/>
      <c r="C37" s="157"/>
      <c r="D37" s="157"/>
      <c r="E37" s="157"/>
      <c r="F37" s="157"/>
      <c r="G37" s="157"/>
      <c r="H37" s="157"/>
      <c r="I37" s="157"/>
      <c r="J37" s="157"/>
      <c r="K37" s="157"/>
      <c r="L37" s="157"/>
      <c r="M37" s="157"/>
      <c r="N37" s="157"/>
      <c r="O37" s="157"/>
    </row>
    <row r="38" spans="2:15" x14ac:dyDescent="0.25">
      <c r="B38" s="157"/>
      <c r="C38" s="157"/>
      <c r="D38" s="157"/>
      <c r="E38" s="157"/>
      <c r="F38" s="157"/>
      <c r="G38" s="157"/>
      <c r="H38" s="157"/>
      <c r="I38" s="157"/>
      <c r="J38" s="157"/>
      <c r="K38" s="157"/>
      <c r="L38" s="157"/>
      <c r="M38" s="157"/>
      <c r="N38" s="157"/>
      <c r="O38" s="157"/>
    </row>
    <row r="39" spans="2:15" x14ac:dyDescent="0.25">
      <c r="B39" s="157"/>
      <c r="C39" s="157"/>
      <c r="D39" s="157"/>
      <c r="E39" s="157"/>
      <c r="F39" s="157"/>
      <c r="G39" s="157"/>
      <c r="H39" s="157"/>
      <c r="I39" s="157"/>
      <c r="J39" s="157"/>
      <c r="K39" s="157"/>
      <c r="L39" s="157"/>
      <c r="M39" s="157"/>
      <c r="N39" s="157"/>
      <c r="O39" s="157"/>
    </row>
    <row r="40" spans="2:15" x14ac:dyDescent="0.25">
      <c r="B40" s="157"/>
      <c r="C40" s="157"/>
      <c r="D40" s="157"/>
      <c r="E40" s="157"/>
      <c r="F40" s="157"/>
      <c r="G40" s="157"/>
      <c r="H40" s="157"/>
      <c r="I40" s="157"/>
      <c r="J40" s="157"/>
      <c r="K40" s="157"/>
      <c r="L40" s="157"/>
      <c r="M40" s="157"/>
      <c r="N40" s="157"/>
      <c r="O40" s="157"/>
    </row>
    <row r="41" spans="2:15" x14ac:dyDescent="0.25">
      <c r="B41" s="157"/>
      <c r="C41" s="157"/>
      <c r="D41" s="157"/>
      <c r="E41" s="157"/>
      <c r="F41" s="157"/>
      <c r="G41" s="157"/>
      <c r="H41" s="157"/>
      <c r="I41" s="157"/>
      <c r="J41" s="157"/>
      <c r="K41" s="157"/>
      <c r="L41" s="157"/>
      <c r="M41" s="157"/>
      <c r="N41" s="157"/>
      <c r="O41" s="157"/>
    </row>
    <row r="42" spans="2:15" x14ac:dyDescent="0.25">
      <c r="B42" s="157"/>
      <c r="C42" s="157"/>
      <c r="D42" s="157"/>
      <c r="E42" s="157"/>
      <c r="F42" s="157"/>
      <c r="G42" s="157"/>
      <c r="H42" s="157"/>
      <c r="I42" s="157"/>
      <c r="J42" s="157"/>
      <c r="K42" s="157"/>
      <c r="L42" s="157"/>
      <c r="M42" s="157"/>
      <c r="N42" s="157"/>
      <c r="O42" s="157"/>
    </row>
    <row r="43" spans="2:15" x14ac:dyDescent="0.25">
      <c r="B43" s="157"/>
      <c r="C43" s="157"/>
      <c r="D43" s="157"/>
      <c r="E43" s="157"/>
      <c r="F43" s="157"/>
      <c r="G43" s="157"/>
      <c r="H43" s="157"/>
      <c r="I43" s="157"/>
      <c r="J43" s="157"/>
      <c r="K43" s="157"/>
      <c r="L43" s="157"/>
      <c r="M43" s="157"/>
      <c r="N43" s="157"/>
      <c r="O43" s="157"/>
    </row>
  </sheetData>
  <sheetProtection password="CD69" sheet="1" objects="1" scenarios="1"/>
  <mergeCells count="3">
    <mergeCell ref="B16:O17"/>
    <mergeCell ref="B19:O19"/>
    <mergeCell ref="A2:P2"/>
  </mergeCells>
  <phoneticPr fontId="28" type="noConversion"/>
  <pageMargins left="0.70866141732283472" right="0.70866141732283472" top="0.74803149606299213" bottom="0.74803149606299213"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pageSetUpPr fitToPage="1"/>
  </sheetPr>
  <dimension ref="A1:Q67"/>
  <sheetViews>
    <sheetView showGridLines="0" zoomScaleNormal="100" zoomScaleSheetLayoutView="100" workbookViewId="0">
      <selection activeCell="D7" sqref="D7:H7"/>
    </sheetView>
  </sheetViews>
  <sheetFormatPr baseColWidth="10" defaultRowHeight="14.25" x14ac:dyDescent="0.2"/>
  <cols>
    <col min="1" max="1" width="20.7109375" style="31" customWidth="1"/>
    <col min="2" max="2" width="29.5703125" style="31" customWidth="1"/>
    <col min="3" max="3" width="19.5703125" style="31" customWidth="1"/>
    <col min="4" max="4" width="21.85546875" style="31" customWidth="1"/>
    <col min="5" max="5" width="14.85546875" style="31" customWidth="1"/>
    <col min="6" max="7" width="11.42578125" style="31"/>
    <col min="8" max="8" width="21" style="31" customWidth="1"/>
    <col min="9" max="16384" width="11.42578125" style="31"/>
  </cols>
  <sheetData>
    <row r="1" spans="1:17" s="30" customFormat="1" ht="15" customHeight="1" x14ac:dyDescent="0.2">
      <c r="A1" s="210" t="s">
        <v>4</v>
      </c>
      <c r="B1" s="211"/>
      <c r="C1" s="211"/>
      <c r="D1" s="211"/>
      <c r="E1" s="211"/>
      <c r="F1" s="211"/>
      <c r="G1" s="211"/>
      <c r="H1" s="212"/>
    </row>
    <row r="3" spans="1:17" ht="23.25" x14ac:dyDescent="0.25">
      <c r="A3"/>
      <c r="B3" s="229" t="s">
        <v>101</v>
      </c>
      <c r="C3" s="230"/>
      <c r="D3" s="230"/>
      <c r="E3" s="230"/>
      <c r="F3" s="230"/>
      <c r="G3" s="230"/>
      <c r="H3" s="231"/>
      <c r="I3" s="228"/>
      <c r="J3" s="228"/>
      <c r="K3" s="228"/>
      <c r="L3" s="228"/>
      <c r="M3" s="228"/>
      <c r="N3" s="228"/>
    </row>
    <row r="4" spans="1:17" ht="23.25" x14ac:dyDescent="0.35">
      <c r="B4" s="32"/>
      <c r="C4" s="33" t="s">
        <v>104</v>
      </c>
      <c r="D4" s="34"/>
      <c r="E4" s="35">
        <v>2018</v>
      </c>
      <c r="F4" s="34"/>
      <c r="G4" s="34"/>
      <c r="H4" s="36"/>
      <c r="I4" s="228"/>
      <c r="J4" s="228"/>
      <c r="K4" s="228"/>
      <c r="L4" s="228"/>
      <c r="M4" s="228"/>
      <c r="N4" s="228"/>
    </row>
    <row r="5" spans="1:17" x14ac:dyDescent="0.2">
      <c r="H5" s="37"/>
      <c r="I5" s="228"/>
      <c r="J5" s="228"/>
      <c r="K5" s="228"/>
      <c r="L5" s="228"/>
      <c r="M5" s="228"/>
      <c r="N5" s="228"/>
    </row>
    <row r="6" spans="1:17" x14ac:dyDescent="0.2">
      <c r="H6" s="37"/>
      <c r="I6" s="228"/>
      <c r="J6" s="228"/>
      <c r="K6" s="228"/>
      <c r="L6" s="228"/>
      <c r="M6" s="228"/>
      <c r="N6" s="228"/>
    </row>
    <row r="7" spans="1:17" ht="18" x14ac:dyDescent="0.25">
      <c r="B7" s="38" t="s">
        <v>5</v>
      </c>
      <c r="D7" s="222" t="s">
        <v>217</v>
      </c>
      <c r="E7" s="223"/>
      <c r="F7" s="223"/>
      <c r="G7" s="223"/>
      <c r="H7" s="224"/>
    </row>
    <row r="8" spans="1:17" ht="8.1" customHeight="1" x14ac:dyDescent="0.2">
      <c r="D8" s="39"/>
      <c r="E8" s="39"/>
    </row>
    <row r="9" spans="1:17" ht="18" x14ac:dyDescent="0.25">
      <c r="B9" s="38" t="s">
        <v>6</v>
      </c>
      <c r="D9" s="225"/>
      <c r="E9" s="226"/>
      <c r="F9" s="226"/>
      <c r="G9" s="226"/>
      <c r="H9" s="227"/>
      <c r="J9" s="140"/>
      <c r="K9" s="140"/>
      <c r="L9" s="140"/>
      <c r="M9" s="140"/>
      <c r="N9" s="140"/>
      <c r="O9" s="140"/>
      <c r="P9" s="140"/>
      <c r="Q9" s="140"/>
    </row>
    <row r="10" spans="1:17" ht="8.1" customHeight="1" x14ac:dyDescent="0.2">
      <c r="D10" s="189"/>
      <c r="E10" s="189"/>
      <c r="F10" s="190"/>
      <c r="G10" s="190"/>
      <c r="H10" s="190"/>
      <c r="J10" s="140"/>
      <c r="K10" s="140"/>
      <c r="L10" s="140"/>
      <c r="M10" s="140"/>
      <c r="N10" s="140"/>
      <c r="O10" s="140"/>
      <c r="P10" s="140"/>
      <c r="Q10" s="140"/>
    </row>
    <row r="11" spans="1:17" ht="18" x14ac:dyDescent="0.25">
      <c r="B11" s="38" t="s">
        <v>7</v>
      </c>
      <c r="D11" s="216"/>
      <c r="E11" s="217"/>
      <c r="F11" s="217"/>
      <c r="G11" s="217"/>
      <c r="H11" s="218"/>
      <c r="J11" s="140"/>
      <c r="K11" s="140"/>
      <c r="L11" s="140"/>
      <c r="M11" s="140"/>
      <c r="N11" s="140"/>
      <c r="O11" s="140"/>
      <c r="P11" s="140"/>
      <c r="Q11" s="140"/>
    </row>
    <row r="12" spans="1:17" ht="8.1" customHeight="1" x14ac:dyDescent="0.2">
      <c r="D12" s="189"/>
      <c r="E12" s="189"/>
      <c r="F12" s="190"/>
      <c r="G12" s="190"/>
      <c r="H12" s="190"/>
      <c r="J12" s="140"/>
      <c r="K12" s="140"/>
      <c r="L12" s="140"/>
      <c r="M12" s="140"/>
      <c r="N12" s="140"/>
      <c r="O12" s="140"/>
      <c r="P12" s="140"/>
      <c r="Q12" s="140"/>
    </row>
    <row r="13" spans="1:17" ht="18" x14ac:dyDescent="0.25">
      <c r="B13" s="38" t="s">
        <v>8</v>
      </c>
      <c r="D13" s="216"/>
      <c r="E13" s="217"/>
      <c r="F13" s="217"/>
      <c r="G13" s="217"/>
      <c r="H13" s="218"/>
      <c r="J13" s="140"/>
      <c r="K13" s="139"/>
      <c r="L13" s="139"/>
      <c r="M13" s="139"/>
      <c r="N13" s="140"/>
      <c r="O13" s="140"/>
      <c r="P13" s="140"/>
      <c r="Q13" s="140"/>
    </row>
    <row r="14" spans="1:17" ht="8.1" customHeight="1" x14ac:dyDescent="0.2">
      <c r="D14" s="189"/>
      <c r="E14" s="189"/>
      <c r="F14" s="190"/>
      <c r="G14" s="190"/>
      <c r="H14" s="190"/>
      <c r="J14" s="140"/>
      <c r="K14" s="139"/>
      <c r="L14" s="139"/>
      <c r="M14" s="139"/>
      <c r="N14" s="140"/>
      <c r="O14" s="140"/>
      <c r="P14" s="140"/>
      <c r="Q14" s="140"/>
    </row>
    <row r="15" spans="1:17" ht="18" x14ac:dyDescent="0.25">
      <c r="B15" s="38" t="s">
        <v>9</v>
      </c>
      <c r="D15" s="216"/>
      <c r="E15" s="217"/>
      <c r="F15" s="217"/>
      <c r="G15" s="217"/>
      <c r="H15" s="218"/>
      <c r="J15" s="140"/>
      <c r="K15" s="139"/>
      <c r="L15" s="139"/>
      <c r="M15" s="139"/>
      <c r="N15" s="140"/>
      <c r="O15" s="140"/>
      <c r="P15" s="140"/>
      <c r="Q15" s="140"/>
    </row>
    <row r="16" spans="1:17" ht="8.1" customHeight="1" x14ac:dyDescent="0.2">
      <c r="D16" s="189"/>
      <c r="E16" s="189"/>
      <c r="F16" s="190"/>
      <c r="G16" s="190"/>
      <c r="H16" s="190"/>
      <c r="J16" s="140"/>
      <c r="K16" s="139"/>
      <c r="L16" s="139"/>
      <c r="M16" s="139"/>
      <c r="N16" s="140"/>
      <c r="O16" s="140"/>
      <c r="P16" s="140"/>
      <c r="Q16" s="140"/>
    </row>
    <row r="17" spans="1:17" ht="18" x14ac:dyDescent="0.25">
      <c r="B17" s="38" t="s">
        <v>10</v>
      </c>
      <c r="D17" s="216"/>
      <c r="E17" s="217"/>
      <c r="F17" s="217"/>
      <c r="G17" s="217"/>
      <c r="H17" s="218"/>
      <c r="J17" s="140"/>
      <c r="K17" s="140"/>
      <c r="L17" s="140"/>
      <c r="M17" s="140"/>
      <c r="N17" s="140"/>
      <c r="O17" s="140"/>
      <c r="P17" s="140"/>
      <c r="Q17" s="140"/>
    </row>
    <row r="18" spans="1:17" ht="8.1" customHeight="1" x14ac:dyDescent="0.2">
      <c r="D18" s="189"/>
      <c r="E18" s="191"/>
      <c r="F18" s="190"/>
      <c r="G18" s="190"/>
      <c r="H18" s="190"/>
      <c r="J18" s="140"/>
      <c r="K18" s="140"/>
      <c r="L18" s="140"/>
      <c r="M18" s="140"/>
      <c r="N18" s="140"/>
      <c r="O18" s="140"/>
      <c r="P18" s="140"/>
      <c r="Q18" s="140"/>
    </row>
    <row r="19" spans="1:17" ht="18" x14ac:dyDescent="0.25">
      <c r="B19" s="38" t="s">
        <v>106</v>
      </c>
      <c r="D19" s="216"/>
      <c r="E19" s="217"/>
      <c r="F19" s="217"/>
      <c r="G19" s="217"/>
      <c r="H19" s="218"/>
      <c r="J19" s="140"/>
      <c r="K19" s="140"/>
      <c r="L19" s="140"/>
      <c r="M19" s="140"/>
      <c r="N19" s="140"/>
      <c r="O19" s="140"/>
      <c r="P19" s="140"/>
      <c r="Q19" s="140"/>
    </row>
    <row r="20" spans="1:17" ht="20.25" x14ac:dyDescent="0.3">
      <c r="A20" s="41" t="s">
        <v>11</v>
      </c>
      <c r="J20" s="140"/>
      <c r="K20" s="140"/>
      <c r="L20" s="140"/>
      <c r="M20" s="140"/>
      <c r="N20" s="140"/>
      <c r="O20" s="140"/>
      <c r="P20" s="140"/>
      <c r="Q20" s="140"/>
    </row>
    <row r="21" spans="1:17" x14ac:dyDescent="0.2">
      <c r="J21" s="140"/>
      <c r="K21" s="140"/>
      <c r="L21" s="140"/>
      <c r="M21" s="140"/>
      <c r="N21" s="140"/>
      <c r="O21" s="140"/>
      <c r="P21" s="140"/>
      <c r="Q21" s="140"/>
    </row>
    <row r="22" spans="1:17" ht="18" x14ac:dyDescent="0.25">
      <c r="A22" s="42" t="s">
        <v>12</v>
      </c>
      <c r="B22" s="213"/>
      <c r="C22" s="214"/>
      <c r="D22" s="214"/>
      <c r="E22" s="214"/>
      <c r="F22" s="214"/>
      <c r="G22" s="214"/>
      <c r="H22" s="215"/>
      <c r="J22" s="140"/>
      <c r="K22" s="140"/>
      <c r="L22" s="140"/>
      <c r="M22" s="140"/>
      <c r="N22" s="140"/>
      <c r="O22" s="140"/>
      <c r="P22" s="140"/>
      <c r="Q22" s="140"/>
    </row>
    <row r="23" spans="1:17" ht="8.1" customHeight="1" x14ac:dyDescent="0.2">
      <c r="J23" s="140"/>
      <c r="K23" s="140"/>
      <c r="L23" s="140"/>
      <c r="M23" s="140"/>
      <c r="N23" s="140"/>
      <c r="O23" s="140"/>
      <c r="P23" s="140"/>
      <c r="Q23" s="140"/>
    </row>
    <row r="24" spans="1:17" ht="18" x14ac:dyDescent="0.25">
      <c r="B24" s="42" t="s">
        <v>93</v>
      </c>
      <c r="C24" s="165"/>
      <c r="E24" s="43" t="s">
        <v>94</v>
      </c>
      <c r="F24" s="204"/>
      <c r="G24" s="205"/>
      <c r="H24" s="206"/>
      <c r="J24" s="140"/>
      <c r="K24" s="140"/>
      <c r="L24" s="140"/>
      <c r="M24" s="140"/>
      <c r="N24" s="140"/>
      <c r="O24" s="140"/>
      <c r="P24" s="140"/>
      <c r="Q24" s="140"/>
    </row>
    <row r="25" spans="1:17" ht="8.1" customHeight="1" x14ac:dyDescent="0.2">
      <c r="J25" s="140"/>
      <c r="K25" s="140"/>
      <c r="L25" s="140"/>
      <c r="M25" s="140"/>
      <c r="N25" s="140"/>
      <c r="O25" s="140"/>
      <c r="P25" s="140"/>
      <c r="Q25" s="140"/>
    </row>
    <row r="26" spans="1:17" ht="18" x14ac:dyDescent="0.25">
      <c r="A26" s="42" t="s">
        <v>14</v>
      </c>
      <c r="B26" s="207"/>
      <c r="C26" s="208"/>
      <c r="E26" s="42" t="s">
        <v>15</v>
      </c>
      <c r="F26" s="207"/>
      <c r="G26" s="209"/>
      <c r="H26" s="208"/>
      <c r="J26" s="140"/>
      <c r="K26" s="140"/>
      <c r="L26" s="140"/>
      <c r="M26" s="140"/>
      <c r="N26" s="140"/>
      <c r="O26" s="140"/>
      <c r="P26" s="140"/>
      <c r="Q26" s="140"/>
    </row>
    <row r="27" spans="1:17" ht="8.1" customHeight="1" x14ac:dyDescent="0.2">
      <c r="J27" s="140"/>
      <c r="K27" s="140"/>
      <c r="L27" s="140"/>
      <c r="M27" s="140"/>
      <c r="N27" s="140"/>
      <c r="O27" s="140"/>
      <c r="P27" s="140"/>
      <c r="Q27" s="140"/>
    </row>
    <row r="28" spans="1:17" ht="18" x14ac:dyDescent="0.25">
      <c r="A28" s="42" t="s">
        <v>16</v>
      </c>
      <c r="B28" s="232"/>
      <c r="C28" s="214"/>
      <c r="D28" s="214"/>
      <c r="E28" s="214"/>
      <c r="F28" s="214"/>
      <c r="G28" s="214"/>
      <c r="H28" s="215"/>
      <c r="J28" s="140"/>
      <c r="K28" s="140"/>
      <c r="L28" s="140"/>
      <c r="M28" s="140"/>
      <c r="N28" s="140"/>
      <c r="O28" s="140"/>
      <c r="P28" s="140"/>
      <c r="Q28" s="140"/>
    </row>
    <row r="29" spans="1:17" x14ac:dyDescent="0.2">
      <c r="J29" s="140"/>
      <c r="K29" s="140"/>
      <c r="L29" s="140"/>
      <c r="M29" s="140"/>
      <c r="N29" s="140"/>
      <c r="O29" s="140"/>
      <c r="P29" s="140"/>
      <c r="Q29" s="140"/>
    </row>
    <row r="30" spans="1:17" x14ac:dyDescent="0.2">
      <c r="J30" s="140"/>
      <c r="K30" s="140"/>
      <c r="L30" s="140"/>
      <c r="M30" s="140"/>
      <c r="N30" s="140"/>
      <c r="O30" s="140"/>
      <c r="P30" s="140"/>
      <c r="Q30" s="140"/>
    </row>
    <row r="31" spans="1:17" ht="20.25" x14ac:dyDescent="0.3">
      <c r="A31" s="41" t="s">
        <v>29</v>
      </c>
      <c r="B31" s="44"/>
      <c r="C31" s="44"/>
      <c r="D31" s="44"/>
      <c r="E31" s="44"/>
      <c r="F31" s="44"/>
      <c r="G31" s="44"/>
      <c r="H31" s="44"/>
      <c r="J31" s="140"/>
      <c r="K31" s="140"/>
      <c r="L31" s="140"/>
      <c r="M31" s="140"/>
      <c r="N31" s="140"/>
      <c r="O31" s="140"/>
      <c r="P31" s="140"/>
      <c r="Q31" s="140"/>
    </row>
    <row r="32" spans="1:17" x14ac:dyDescent="0.2">
      <c r="J32" s="140"/>
      <c r="K32" s="140"/>
      <c r="L32" s="140"/>
      <c r="M32" s="140"/>
      <c r="N32" s="140"/>
      <c r="O32" s="140"/>
      <c r="P32" s="140"/>
      <c r="Q32" s="140"/>
    </row>
    <row r="33" spans="1:17" ht="18" x14ac:dyDescent="0.25">
      <c r="A33" s="42" t="s">
        <v>12</v>
      </c>
      <c r="B33" s="219"/>
      <c r="C33" s="220"/>
      <c r="D33" s="220"/>
      <c r="E33" s="220"/>
      <c r="F33" s="220"/>
      <c r="G33" s="220"/>
      <c r="H33" s="221"/>
      <c r="J33" s="140"/>
      <c r="K33" s="140"/>
      <c r="L33" s="140"/>
      <c r="M33" s="140"/>
      <c r="N33" s="140"/>
      <c r="O33" s="140"/>
      <c r="P33" s="140"/>
      <c r="Q33" s="140"/>
    </row>
    <row r="34" spans="1:17" ht="8.1" customHeight="1" x14ac:dyDescent="0.2">
      <c r="J34" s="140"/>
      <c r="K34" s="140"/>
      <c r="L34" s="140"/>
      <c r="M34" s="140"/>
      <c r="N34" s="140"/>
      <c r="O34" s="140"/>
      <c r="P34" s="140"/>
      <c r="Q34" s="140"/>
    </row>
    <row r="35" spans="1:17" ht="18" x14ac:dyDescent="0.25">
      <c r="B35" s="42" t="s">
        <v>93</v>
      </c>
      <c r="C35" s="165"/>
      <c r="E35" s="43" t="s">
        <v>94</v>
      </c>
      <c r="F35" s="204"/>
      <c r="G35" s="205"/>
      <c r="H35" s="206"/>
      <c r="J35" s="140"/>
      <c r="K35" s="140"/>
      <c r="L35" s="140"/>
      <c r="M35" s="140"/>
      <c r="N35" s="140"/>
      <c r="O35" s="140"/>
      <c r="P35" s="140"/>
      <c r="Q35" s="140"/>
    </row>
    <row r="36" spans="1:17" ht="8.1" customHeight="1" x14ac:dyDescent="0.2"/>
    <row r="37" spans="1:17" ht="18" x14ac:dyDescent="0.25">
      <c r="A37" s="42" t="s">
        <v>14</v>
      </c>
      <c r="B37" s="207"/>
      <c r="C37" s="208"/>
      <c r="E37" s="42" t="s">
        <v>15</v>
      </c>
      <c r="F37" s="207"/>
      <c r="G37" s="209"/>
      <c r="H37" s="208"/>
    </row>
    <row r="38" spans="1:17" ht="8.1" customHeight="1" x14ac:dyDescent="0.2"/>
    <row r="39" spans="1:17" ht="18" x14ac:dyDescent="0.25">
      <c r="A39" s="42" t="s">
        <v>16</v>
      </c>
      <c r="B39" s="213"/>
      <c r="C39" s="214"/>
      <c r="D39" s="214"/>
      <c r="E39" s="214"/>
      <c r="F39" s="214"/>
      <c r="G39" s="214"/>
      <c r="H39" s="215"/>
    </row>
    <row r="42" spans="1:17" ht="20.25" x14ac:dyDescent="0.3">
      <c r="A42" s="41" t="s">
        <v>17</v>
      </c>
      <c r="D42" s="213"/>
      <c r="E42" s="214"/>
      <c r="F42" s="214"/>
      <c r="G42" s="214"/>
      <c r="H42" s="215"/>
    </row>
    <row r="43" spans="1:17" ht="8.1" customHeight="1" x14ac:dyDescent="0.2"/>
    <row r="44" spans="1:17" ht="18" x14ac:dyDescent="0.25">
      <c r="A44" s="42" t="s">
        <v>14</v>
      </c>
      <c r="B44" s="207"/>
      <c r="C44" s="208"/>
      <c r="E44" s="42" t="s">
        <v>15</v>
      </c>
      <c r="F44" s="207"/>
      <c r="G44" s="209"/>
      <c r="H44" s="208"/>
    </row>
    <row r="45" spans="1:17" ht="8.1" customHeight="1" x14ac:dyDescent="0.2"/>
    <row r="46" spans="1:17" ht="18" x14ac:dyDescent="0.25">
      <c r="A46" s="42" t="s">
        <v>16</v>
      </c>
      <c r="B46" s="232"/>
      <c r="C46" s="214"/>
      <c r="D46" s="214"/>
      <c r="E46" s="214"/>
      <c r="F46" s="214"/>
      <c r="G46" s="214"/>
      <c r="H46" s="215"/>
    </row>
    <row r="48" spans="1:17" ht="15" customHeight="1" x14ac:dyDescent="0.2">
      <c r="A48" s="203" t="s">
        <v>246</v>
      </c>
      <c r="B48" s="203"/>
      <c r="C48" s="203"/>
      <c r="D48" s="203"/>
      <c r="E48" s="203"/>
      <c r="F48" s="203"/>
      <c r="G48" s="203"/>
      <c r="H48" s="203"/>
    </row>
    <row r="49" spans="1:8" ht="15" customHeight="1" x14ac:dyDescent="0.2">
      <c r="A49" s="203"/>
      <c r="B49" s="203"/>
      <c r="C49" s="203"/>
      <c r="D49" s="203"/>
      <c r="E49" s="203"/>
      <c r="F49" s="203"/>
      <c r="G49" s="203"/>
      <c r="H49" s="203"/>
    </row>
    <row r="50" spans="1:8" ht="15" customHeight="1" x14ac:dyDescent="0.2">
      <c r="A50" s="203"/>
      <c r="B50" s="203"/>
      <c r="C50" s="203"/>
      <c r="D50" s="203"/>
      <c r="E50" s="203"/>
      <c r="F50" s="203"/>
      <c r="G50" s="203"/>
      <c r="H50" s="203"/>
    </row>
    <row r="51" spans="1:8" ht="15" customHeight="1" x14ac:dyDescent="0.2">
      <c r="A51" s="202" t="s">
        <v>107</v>
      </c>
      <c r="B51" s="202"/>
      <c r="C51" s="202"/>
      <c r="D51" s="202"/>
      <c r="E51" s="202"/>
      <c r="F51" s="202"/>
      <c r="G51" s="202"/>
      <c r="H51" s="202"/>
    </row>
    <row r="52" spans="1:8" s="45" customFormat="1" ht="24.95" hidden="1" customHeight="1" x14ac:dyDescent="0.25">
      <c r="B52" s="46"/>
    </row>
    <row r="53" spans="1:8" s="45" customFormat="1" ht="24.95" hidden="1" customHeight="1" x14ac:dyDescent="0.25">
      <c r="B53" s="46"/>
    </row>
    <row r="54" spans="1:8" s="195" customFormat="1" ht="24.95" customHeight="1" x14ac:dyDescent="0.25">
      <c r="A54" s="193"/>
      <c r="B54" s="46" t="s">
        <v>103</v>
      </c>
    </row>
    <row r="55" spans="1:8" s="195" customFormat="1" ht="24.95" customHeight="1" x14ac:dyDescent="0.25">
      <c r="A55" s="193"/>
      <c r="B55" s="46" t="s">
        <v>18</v>
      </c>
    </row>
    <row r="56" spans="1:8" s="195" customFormat="1" ht="24.95" customHeight="1" x14ac:dyDescent="0.25">
      <c r="A56" s="193"/>
      <c r="B56" s="46" t="s">
        <v>19</v>
      </c>
    </row>
    <row r="57" spans="1:8" s="195" customFormat="1" ht="24.95" customHeight="1" x14ac:dyDescent="0.25">
      <c r="A57" s="193"/>
      <c r="B57" s="46" t="s">
        <v>20</v>
      </c>
    </row>
    <row r="58" spans="1:8" s="195" customFormat="1" ht="24.95" customHeight="1" x14ac:dyDescent="0.25">
      <c r="A58" s="193"/>
      <c r="B58" s="46" t="s">
        <v>21</v>
      </c>
    </row>
    <row r="59" spans="1:8" s="195" customFormat="1" ht="18" x14ac:dyDescent="0.25">
      <c r="B59" s="194"/>
    </row>
    <row r="61" spans="1:8" ht="15.75" x14ac:dyDescent="0.25">
      <c r="A61" s="47" t="s">
        <v>22</v>
      </c>
      <c r="B61" s="201" t="str">
        <f>D7</f>
        <v>merci de selectionner votre n° de dossier SIAS</v>
      </c>
      <c r="C61" s="201"/>
      <c r="D61"/>
    </row>
    <row r="62" spans="1:8" ht="15" x14ac:dyDescent="0.2">
      <c r="A62" s="47" t="s">
        <v>23</v>
      </c>
      <c r="B62" s="199">
        <f>E4</f>
        <v>2018</v>
      </c>
      <c r="C62" s="199"/>
    </row>
    <row r="63" spans="1:8" ht="30" customHeight="1" x14ac:dyDescent="0.2">
      <c r="A63" s="188" t="s">
        <v>24</v>
      </c>
      <c r="B63" s="200">
        <f>D9</f>
        <v>0</v>
      </c>
      <c r="C63" s="200"/>
    </row>
    <row r="64" spans="1:8" ht="15" x14ac:dyDescent="0.2">
      <c r="A64" s="47" t="s">
        <v>25</v>
      </c>
      <c r="B64" s="199">
        <f>D17</f>
        <v>0</v>
      </c>
      <c r="C64" s="199"/>
    </row>
    <row r="65" spans="1:3" ht="15" x14ac:dyDescent="0.2">
      <c r="A65" s="47" t="s">
        <v>13</v>
      </c>
      <c r="B65" s="199">
        <f>F35</f>
        <v>0</v>
      </c>
      <c r="C65" s="199"/>
    </row>
    <row r="66" spans="1:3" ht="15" x14ac:dyDescent="0.2">
      <c r="A66" s="47" t="s">
        <v>26</v>
      </c>
      <c r="B66" s="199" t="s">
        <v>193</v>
      </c>
      <c r="C66" s="199"/>
    </row>
    <row r="67" spans="1:3" ht="15" x14ac:dyDescent="0.2">
      <c r="A67" s="47" t="s">
        <v>27</v>
      </c>
      <c r="B67" s="199" t="s">
        <v>194</v>
      </c>
      <c r="C67" s="199"/>
    </row>
  </sheetData>
  <sheetProtection password="CD69" sheet="1" objects="1" scenarios="1"/>
  <mergeCells count="33">
    <mergeCell ref="I3:N6"/>
    <mergeCell ref="B3:H3"/>
    <mergeCell ref="B46:H46"/>
    <mergeCell ref="F37:H37"/>
    <mergeCell ref="F44:H44"/>
    <mergeCell ref="B28:H28"/>
    <mergeCell ref="D11:H11"/>
    <mergeCell ref="D13:H13"/>
    <mergeCell ref="A1:H1"/>
    <mergeCell ref="D42:H42"/>
    <mergeCell ref="D17:H17"/>
    <mergeCell ref="B22:H22"/>
    <mergeCell ref="B33:H33"/>
    <mergeCell ref="F35:H35"/>
    <mergeCell ref="D19:H19"/>
    <mergeCell ref="D15:H15"/>
    <mergeCell ref="B39:H39"/>
    <mergeCell ref="D7:H7"/>
    <mergeCell ref="D9:H9"/>
    <mergeCell ref="A51:H51"/>
    <mergeCell ref="A48:H50"/>
    <mergeCell ref="F24:H24"/>
    <mergeCell ref="B26:C26"/>
    <mergeCell ref="F26:H26"/>
    <mergeCell ref="B37:C37"/>
    <mergeCell ref="B44:C44"/>
    <mergeCell ref="B66:C66"/>
    <mergeCell ref="B67:C67"/>
    <mergeCell ref="B63:C63"/>
    <mergeCell ref="B61:C61"/>
    <mergeCell ref="B62:C62"/>
    <mergeCell ref="B64:C64"/>
    <mergeCell ref="B65:C65"/>
  </mergeCells>
  <phoneticPr fontId="28" type="noConversion"/>
  <conditionalFormatting sqref="D11:H11">
    <cfRule type="containsBlanks" dxfId="2" priority="3">
      <formula>LEN(TRIM(D11))=0</formula>
    </cfRule>
  </conditionalFormatting>
  <conditionalFormatting sqref="D7:H7">
    <cfRule type="containsText" dxfId="1" priority="1" operator="containsText" text="merci de selectionner votre n° de dossier SIAS">
      <formula>NOT(ISERROR(SEARCH("merci de selectionner votre n° de dossier SIAS",D7)))</formula>
    </cfRule>
  </conditionalFormatting>
  <dataValidations xWindow="979" yWindow="225" count="3">
    <dataValidation type="list" allowBlank="1" showInputMessage="1" showErrorMessage="1" prompt="Sélectionner un titre" sqref="D13:H13">
      <formula1>"Maire,Directeur/Directrice,Président(e),Gérant (e),Déléguée,Responsable,Autre (préciser ci-dessous)"</formula1>
    </dataValidation>
    <dataValidation type="list" allowBlank="1" showInputMessage="1" showErrorMessage="1" promptTitle="LAEP Itinérant :" prompt="gestionnaire unique de tous les lieux d'implantation avec :_x000a_- projet de fonctionnement identique et unique,_x000a_- un seul budget,_x000a_- une seule déclaration de données d'activités,_x000a_- aucune ouverture simultanée sur plusieurs lieux d'implantation," sqref="D19:H19">
      <formula1>"LAEP,LAEP itinérant"</formula1>
    </dataValidation>
    <dataValidation errorStyle="warning" showInputMessage="1" showErrorMessage="1" promptTitle="CELLULE OBLIGATOIRE" prompt="Merci de renseigner ce tableau." sqref="D11:H11"/>
  </dataValidations>
  <printOptions horizontalCentered="1"/>
  <pageMargins left="0" right="0" top="0.39370078740157483" bottom="0.39370078740157483" header="0" footer="0"/>
  <pageSetup paperSize="9" scale="6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424" r:id="rId4" name="Check Box 1064">
              <controlPr defaultSize="0" autoFill="0" autoLine="0" autoPict="0">
                <anchor moveWithCells="1">
                  <from>
                    <xdr:col>0</xdr:col>
                    <xdr:colOff>1114425</xdr:colOff>
                    <xdr:row>53</xdr:row>
                    <xdr:rowOff>57150</xdr:rowOff>
                  </from>
                  <to>
                    <xdr:col>1</xdr:col>
                    <xdr:colOff>38100</xdr:colOff>
                    <xdr:row>53</xdr:row>
                    <xdr:rowOff>276225</xdr:rowOff>
                  </to>
                </anchor>
              </controlPr>
            </control>
          </mc:Choice>
        </mc:AlternateContent>
        <mc:AlternateContent xmlns:mc="http://schemas.openxmlformats.org/markup-compatibility/2006">
          <mc:Choice Requires="x14">
            <control shapeId="16425" r:id="rId5" name="Check Box 1065">
              <controlPr defaultSize="0" autoFill="0" autoLine="0" autoPict="0">
                <anchor moveWithCells="1">
                  <from>
                    <xdr:col>0</xdr:col>
                    <xdr:colOff>1114425</xdr:colOff>
                    <xdr:row>54</xdr:row>
                    <xdr:rowOff>57150</xdr:rowOff>
                  </from>
                  <to>
                    <xdr:col>1</xdr:col>
                    <xdr:colOff>38100</xdr:colOff>
                    <xdr:row>54</xdr:row>
                    <xdr:rowOff>276225</xdr:rowOff>
                  </to>
                </anchor>
              </controlPr>
            </control>
          </mc:Choice>
        </mc:AlternateContent>
        <mc:AlternateContent xmlns:mc="http://schemas.openxmlformats.org/markup-compatibility/2006">
          <mc:Choice Requires="x14">
            <control shapeId="16426" r:id="rId6" name="Check Box 1066">
              <controlPr defaultSize="0" autoFill="0" autoLine="0" autoPict="0">
                <anchor moveWithCells="1">
                  <from>
                    <xdr:col>0</xdr:col>
                    <xdr:colOff>1114425</xdr:colOff>
                    <xdr:row>55</xdr:row>
                    <xdr:rowOff>57150</xdr:rowOff>
                  </from>
                  <to>
                    <xdr:col>1</xdr:col>
                    <xdr:colOff>38100</xdr:colOff>
                    <xdr:row>55</xdr:row>
                    <xdr:rowOff>276225</xdr:rowOff>
                  </to>
                </anchor>
              </controlPr>
            </control>
          </mc:Choice>
        </mc:AlternateContent>
        <mc:AlternateContent xmlns:mc="http://schemas.openxmlformats.org/markup-compatibility/2006">
          <mc:Choice Requires="x14">
            <control shapeId="16427" r:id="rId7" name="Check Box 1067">
              <controlPr defaultSize="0" autoFill="0" autoLine="0" autoPict="0">
                <anchor moveWithCells="1">
                  <from>
                    <xdr:col>0</xdr:col>
                    <xdr:colOff>1104900</xdr:colOff>
                    <xdr:row>56</xdr:row>
                    <xdr:rowOff>57150</xdr:rowOff>
                  </from>
                  <to>
                    <xdr:col>1</xdr:col>
                    <xdr:colOff>28575</xdr:colOff>
                    <xdr:row>56</xdr:row>
                    <xdr:rowOff>276225</xdr:rowOff>
                  </to>
                </anchor>
              </controlPr>
            </control>
          </mc:Choice>
        </mc:AlternateContent>
        <mc:AlternateContent xmlns:mc="http://schemas.openxmlformats.org/markup-compatibility/2006">
          <mc:Choice Requires="x14">
            <control shapeId="16428" r:id="rId8" name="Check Box 1068">
              <controlPr defaultSize="0" autoFill="0" autoLine="0" autoPict="0">
                <anchor moveWithCells="1">
                  <from>
                    <xdr:col>0</xdr:col>
                    <xdr:colOff>1114425</xdr:colOff>
                    <xdr:row>57</xdr:row>
                    <xdr:rowOff>28575</xdr:rowOff>
                  </from>
                  <to>
                    <xdr:col>1</xdr:col>
                    <xdr:colOff>38100</xdr:colOff>
                    <xdr:row>57</xdr:row>
                    <xdr:rowOff>247650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2" operator="containsText" id="{919F7E04-5159-4612-B1C6-52450060CA21}">
            <xm:f>NOT(ISERROR(SEARCH('BASE GESTIONNAIRES LAEP'!$A$2,D7)))</xm:f>
            <xm:f>'BASE GESTIONNAIRES LAEP'!$A$2</xm:f>
            <x14:dxf>
              <fill>
                <patternFill>
                  <bgColor rgb="FFC00000"/>
                </patternFill>
              </fill>
            </x14:dxf>
          </x14:cfRule>
          <xm:sqref>D7:H7</xm:sqref>
        </x14:conditionalFormatting>
      </x14:conditionalFormattings>
    </ext>
    <ext xmlns:x14="http://schemas.microsoft.com/office/spreadsheetml/2009/9/main" uri="{CCE6A557-97BC-4b89-ADB6-D9C93CAAB3DF}">
      <x14:dataValidations xmlns:xm="http://schemas.microsoft.com/office/excel/2006/main" xWindow="979" yWindow="225" count="3">
        <x14:dataValidation type="list" allowBlank="1" showInputMessage="1" showErrorMessage="1">
          <x14:formula1>
            <xm:f>'BASE GESTIONNAIRES LAEP'!$C$2:$C$9</xm:f>
          </x14:formula1>
          <xm:sqref>D9:H9</xm:sqref>
        </x14:dataValidation>
        <x14:dataValidation type="list" allowBlank="1" showInputMessage="1" showErrorMessage="1">
          <x14:formula1>
            <xm:f>'BASE GESTIONNAIRES LAEP'!$E$2:$E$9</xm:f>
          </x14:formula1>
          <xm:sqref>D17:H17</xm:sqref>
        </x14:dataValidation>
        <x14:dataValidation type="list" allowBlank="1" showInputMessage="1" showErrorMessage="1">
          <x14:formula1>
            <xm:f>'BASE GESTIONNAIRES LAEP'!$A$2:$A$9</xm:f>
          </x14:formula1>
          <xm:sqref>D7:H7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AC56"/>
  <sheetViews>
    <sheetView showGridLines="0" topLeftCell="A43" zoomScaleNormal="100" workbookViewId="0">
      <selection activeCell="X6" sqref="X6"/>
    </sheetView>
  </sheetViews>
  <sheetFormatPr baseColWidth="10" defaultRowHeight="14.25" x14ac:dyDescent="0.2"/>
  <cols>
    <col min="1" max="1" width="5.7109375" style="31" customWidth="1"/>
    <col min="2" max="2" width="11.28515625" style="31" customWidth="1"/>
    <col min="3" max="3" width="14.7109375" style="31" customWidth="1"/>
    <col min="4" max="6" width="5.7109375" style="31" customWidth="1"/>
    <col min="7" max="7" width="2.7109375" style="31" customWidth="1"/>
    <col min="8" max="12" width="5.7109375" style="31" customWidth="1"/>
    <col min="13" max="13" width="3.28515625" style="31" customWidth="1"/>
    <col min="14" max="14" width="5.7109375" style="31" customWidth="1"/>
    <col min="15" max="15" width="26.28515625" style="31" customWidth="1"/>
    <col min="16" max="16" width="9.7109375" style="31" hidden="1" customWidth="1"/>
    <col min="17" max="17" width="5.7109375" style="31" hidden="1" customWidth="1"/>
    <col min="18" max="18" width="7.28515625" style="31" hidden="1" customWidth="1"/>
    <col min="19" max="19" width="6.7109375" style="31" hidden="1" customWidth="1"/>
    <col min="20" max="20" width="10.7109375" style="31" hidden="1" customWidth="1"/>
    <col min="21" max="21" width="5.5703125" style="31" hidden="1" customWidth="1"/>
    <col min="22" max="22" width="13.140625" style="31" hidden="1" customWidth="1"/>
    <col min="23" max="24" width="20.7109375" style="31" customWidth="1"/>
    <col min="25" max="25" width="24.7109375" style="31" customWidth="1"/>
    <col min="26" max="26" width="12.7109375" style="31" customWidth="1"/>
    <col min="27" max="27" width="11.7109375" style="31" customWidth="1"/>
    <col min="28" max="28" width="5.7109375" style="31" customWidth="1"/>
    <col min="29" max="29" width="20.7109375" style="31" customWidth="1"/>
    <col min="30" max="16384" width="11.42578125" style="31"/>
  </cols>
  <sheetData>
    <row r="1" spans="1:29" x14ac:dyDescent="0.2">
      <c r="A1" s="265" t="s">
        <v>4</v>
      </c>
      <c r="B1" s="265"/>
      <c r="C1" s="265"/>
      <c r="D1" s="265"/>
      <c r="E1" s="265"/>
      <c r="F1" s="265"/>
      <c r="G1" s="265"/>
      <c r="H1" s="265"/>
      <c r="I1" s="265"/>
      <c r="J1" s="265"/>
      <c r="K1" s="265"/>
      <c r="L1" s="265"/>
      <c r="M1" s="265"/>
      <c r="N1" s="265"/>
      <c r="O1" s="265"/>
    </row>
    <row r="3" spans="1:29" ht="23.25" x14ac:dyDescent="0.2">
      <c r="C3" s="230" t="s">
        <v>101</v>
      </c>
      <c r="D3" s="230"/>
      <c r="E3" s="230"/>
      <c r="F3" s="230"/>
      <c r="G3" s="230"/>
      <c r="H3" s="230"/>
      <c r="I3" s="230"/>
      <c r="J3" s="230"/>
      <c r="K3" s="230"/>
      <c r="L3" s="230"/>
      <c r="M3" s="230"/>
      <c r="N3" s="230"/>
      <c r="O3" s="230"/>
      <c r="U3" s="49"/>
      <c r="AC3" s="40"/>
    </row>
    <row r="4" spans="1:29" ht="23.25" x14ac:dyDescent="0.35">
      <c r="C4" s="34"/>
      <c r="D4" s="34"/>
      <c r="E4" s="50"/>
      <c r="F4" s="34"/>
      <c r="G4" s="34"/>
      <c r="H4" s="50"/>
      <c r="I4" s="34"/>
      <c r="J4" s="33" t="s">
        <v>104</v>
      </c>
      <c r="K4" s="266">
        <v>2017</v>
      </c>
      <c r="L4" s="266"/>
      <c r="M4" s="34"/>
      <c r="N4" s="34"/>
      <c r="O4" s="34"/>
      <c r="U4" s="40"/>
      <c r="AC4" s="40"/>
    </row>
    <row r="6" spans="1:29" ht="15.75" x14ac:dyDescent="0.2">
      <c r="C6" s="267" t="str">
        <f>CONCATENATE('1 - Identification'!D17," - ",'1 - Identification'!F35," - ",'1 - Identification'!D7," - ",'1 - Identification'!C4," - ",'1 - Identification'!E4)</f>
        <v xml:space="preserve"> -  - merci de selectionner votre n° de dossier SIAS - PREVISIONNEL - 2018</v>
      </c>
      <c r="D6" s="267"/>
      <c r="E6" s="267"/>
      <c r="F6" s="267"/>
      <c r="G6" s="267"/>
      <c r="H6" s="267"/>
      <c r="I6" s="267"/>
      <c r="J6" s="267"/>
      <c r="K6" s="267"/>
      <c r="L6" s="267"/>
      <c r="M6" s="267"/>
      <c r="N6" s="267"/>
      <c r="O6" s="267"/>
      <c r="AC6" s="52"/>
    </row>
    <row r="7" spans="1:29" x14ac:dyDescent="0.2">
      <c r="X7" s="39"/>
    </row>
    <row r="8" spans="1:29" ht="18" x14ac:dyDescent="0.2">
      <c r="C8" s="268" t="s">
        <v>131</v>
      </c>
      <c r="D8" s="268"/>
      <c r="E8" s="268"/>
      <c r="F8" s="268"/>
      <c r="G8" s="268"/>
      <c r="H8" s="268"/>
      <c r="I8" s="268"/>
      <c r="J8" s="268"/>
      <c r="K8" s="268"/>
      <c r="L8" s="268"/>
      <c r="M8" s="268"/>
      <c r="N8" s="268"/>
      <c r="O8" s="268"/>
      <c r="AC8" s="53"/>
    </row>
    <row r="9" spans="1:29" ht="15.75" customHeight="1" x14ac:dyDescent="0.2">
      <c r="T9" s="54"/>
      <c r="U9" s="54"/>
      <c r="V9" s="54"/>
      <c r="W9" s="54"/>
      <c r="X9" s="54"/>
      <c r="Y9" s="54"/>
      <c r="Z9" s="54"/>
      <c r="AA9" s="54"/>
      <c r="AB9" s="54"/>
      <c r="AC9" s="54"/>
    </row>
    <row r="10" spans="1:29" ht="20.25" customHeight="1" x14ac:dyDescent="0.2">
      <c r="A10" s="246" t="s">
        <v>120</v>
      </c>
      <c r="B10" s="246"/>
      <c r="C10" s="246"/>
      <c r="D10" s="246"/>
      <c r="E10" s="246"/>
      <c r="F10" s="246"/>
      <c r="G10" s="246"/>
      <c r="H10" s="246"/>
      <c r="I10" s="246"/>
      <c r="J10" s="246"/>
      <c r="K10" s="246"/>
      <c r="L10" s="246"/>
      <c r="M10" s="246"/>
      <c r="N10" s="246"/>
      <c r="O10" s="246"/>
    </row>
    <row r="11" spans="1:29" s="106" customFormat="1" ht="33.75" customHeight="1" x14ac:dyDescent="0.25">
      <c r="B11" s="107"/>
      <c r="C11" s="107"/>
      <c r="D11" s="107"/>
      <c r="E11" s="107"/>
      <c r="F11" s="111"/>
      <c r="G11" s="111"/>
      <c r="H11" s="111"/>
      <c r="I11" s="111"/>
      <c r="J11" s="108"/>
      <c r="K11" s="108"/>
      <c r="L11" s="108"/>
      <c r="M11" s="108"/>
      <c r="N11" s="108"/>
      <c r="O11" s="108"/>
      <c r="P11" s="109"/>
      <c r="Q11" s="109"/>
      <c r="R11" s="109"/>
      <c r="S11" s="109"/>
      <c r="T11" s="109"/>
      <c r="U11" s="109"/>
      <c r="V11" s="109"/>
    </row>
    <row r="12" spans="1:29" s="106" customFormat="1" ht="30.75" customHeight="1" x14ac:dyDescent="0.25">
      <c r="A12" s="110"/>
      <c r="B12" s="107"/>
      <c r="C12" s="282" t="s">
        <v>121</v>
      </c>
      <c r="D12" s="283"/>
      <c r="E12" s="283"/>
      <c r="F12" s="283"/>
      <c r="G12" s="117"/>
      <c r="H12" s="273" t="s">
        <v>207</v>
      </c>
      <c r="I12" s="274"/>
      <c r="J12" s="274"/>
      <c r="K12" s="274"/>
      <c r="L12" s="274"/>
      <c r="M12" s="274"/>
      <c r="N12" s="274"/>
      <c r="O12" s="275"/>
    </row>
    <row r="13" spans="1:29" s="106" customFormat="1" ht="30" customHeight="1" x14ac:dyDescent="0.25">
      <c r="A13" s="245" t="s">
        <v>108</v>
      </c>
      <c r="B13" s="245"/>
      <c r="C13" s="233"/>
      <c r="D13" s="243"/>
      <c r="E13" s="243"/>
      <c r="F13" s="244"/>
      <c r="G13" s="117"/>
      <c r="H13" s="276"/>
      <c r="I13" s="277"/>
      <c r="J13" s="277"/>
      <c r="K13" s="277"/>
      <c r="L13" s="277"/>
      <c r="M13" s="277"/>
      <c r="N13" s="277"/>
      <c r="O13" s="278"/>
      <c r="P13" s="127"/>
      <c r="Q13" s="127"/>
      <c r="R13" s="127"/>
      <c r="S13" s="127"/>
      <c r="T13" s="127"/>
      <c r="U13" s="127"/>
      <c r="V13" s="128"/>
    </row>
    <row r="14" spans="1:29" s="106" customFormat="1" ht="30" customHeight="1" x14ac:dyDescent="0.25">
      <c r="A14" s="245" t="s">
        <v>109</v>
      </c>
      <c r="B14" s="245"/>
      <c r="C14" s="233"/>
      <c r="D14" s="243"/>
      <c r="E14" s="243"/>
      <c r="F14" s="244"/>
      <c r="H14" s="276"/>
      <c r="I14" s="277"/>
      <c r="J14" s="277"/>
      <c r="K14" s="277"/>
      <c r="L14" s="277"/>
      <c r="M14" s="277"/>
      <c r="N14" s="277"/>
      <c r="O14" s="278"/>
      <c r="V14" s="129"/>
    </row>
    <row r="15" spans="1:29" s="106" customFormat="1" ht="30" customHeight="1" x14ac:dyDescent="0.25">
      <c r="A15" s="245" t="s">
        <v>110</v>
      </c>
      <c r="B15" s="245"/>
      <c r="C15" s="233"/>
      <c r="D15" s="243"/>
      <c r="E15" s="243"/>
      <c r="F15" s="244"/>
      <c r="H15" s="276"/>
      <c r="I15" s="277"/>
      <c r="J15" s="277"/>
      <c r="K15" s="277"/>
      <c r="L15" s="277"/>
      <c r="M15" s="277"/>
      <c r="N15" s="277"/>
      <c r="O15" s="278"/>
      <c r="V15" s="129"/>
    </row>
    <row r="16" spans="1:29" s="106" customFormat="1" ht="30" customHeight="1" x14ac:dyDescent="0.25">
      <c r="A16" s="245" t="s">
        <v>111</v>
      </c>
      <c r="B16" s="245"/>
      <c r="C16" s="233"/>
      <c r="D16" s="243"/>
      <c r="E16" s="243"/>
      <c r="F16" s="244"/>
      <c r="H16" s="276"/>
      <c r="I16" s="277"/>
      <c r="J16" s="277"/>
      <c r="K16" s="277"/>
      <c r="L16" s="277"/>
      <c r="M16" s="277"/>
      <c r="N16" s="277"/>
      <c r="O16" s="278"/>
      <c r="P16" s="130"/>
      <c r="Q16" s="130"/>
      <c r="R16" s="130"/>
      <c r="S16" s="130"/>
      <c r="T16" s="130"/>
      <c r="U16" s="130"/>
      <c r="V16" s="131"/>
    </row>
    <row r="17" spans="1:17" s="106" customFormat="1" ht="30" customHeight="1" x14ac:dyDescent="0.25">
      <c r="A17" s="245" t="s">
        <v>112</v>
      </c>
      <c r="B17" s="245"/>
      <c r="C17" s="233"/>
      <c r="D17" s="243"/>
      <c r="E17" s="243"/>
      <c r="F17" s="244"/>
      <c r="G17" s="108"/>
      <c r="H17" s="279"/>
      <c r="I17" s="280"/>
      <c r="J17" s="280"/>
      <c r="K17" s="280"/>
      <c r="L17" s="280"/>
      <c r="M17" s="280"/>
      <c r="N17" s="280"/>
      <c r="O17" s="281"/>
    </row>
    <row r="18" spans="1:17" s="106" customFormat="1" ht="30" customHeight="1" x14ac:dyDescent="0.25">
      <c r="A18" s="245" t="s">
        <v>113</v>
      </c>
      <c r="B18" s="245"/>
      <c r="C18" s="233"/>
      <c r="D18" s="243"/>
      <c r="E18" s="243"/>
      <c r="F18" s="244"/>
      <c r="G18" s="115"/>
      <c r="H18" s="115"/>
      <c r="I18" s="115"/>
      <c r="J18" s="114"/>
      <c r="K18" s="118"/>
      <c r="L18" s="114"/>
      <c r="M18" s="115"/>
      <c r="N18" s="115"/>
      <c r="O18" s="115"/>
    </row>
    <row r="19" spans="1:17" s="106" customFormat="1" ht="30" customHeight="1" x14ac:dyDescent="0.25">
      <c r="A19" s="245" t="s">
        <v>114</v>
      </c>
      <c r="B19" s="245"/>
      <c r="C19" s="233"/>
      <c r="D19" s="243"/>
      <c r="E19" s="243"/>
      <c r="F19" s="244"/>
      <c r="G19" s="115"/>
      <c r="H19" s="259" t="s">
        <v>204</v>
      </c>
      <c r="I19" s="260"/>
      <c r="J19" s="260"/>
      <c r="K19" s="260"/>
      <c r="L19" s="260"/>
      <c r="M19" s="260"/>
      <c r="N19" s="260"/>
      <c r="O19" s="261"/>
      <c r="P19" s="158"/>
      <c r="Q19" s="159"/>
    </row>
    <row r="20" spans="1:17" s="106" customFormat="1" ht="30" customHeight="1" x14ac:dyDescent="0.25">
      <c r="A20" s="245" t="s">
        <v>115</v>
      </c>
      <c r="B20" s="245"/>
      <c r="C20" s="233"/>
      <c r="D20" s="243"/>
      <c r="E20" s="243"/>
      <c r="F20" s="244"/>
      <c r="G20" s="115"/>
      <c r="H20" s="262" t="s">
        <v>205</v>
      </c>
      <c r="I20" s="263"/>
      <c r="J20" s="263"/>
      <c r="K20" s="263"/>
      <c r="L20" s="263"/>
      <c r="M20" s="263"/>
      <c r="N20" s="263"/>
      <c r="O20" s="264"/>
      <c r="P20" s="153"/>
      <c r="Q20" s="154"/>
    </row>
    <row r="21" spans="1:17" s="106" customFormat="1" ht="30" customHeight="1" x14ac:dyDescent="0.25">
      <c r="A21" s="245" t="s">
        <v>116</v>
      </c>
      <c r="B21" s="245"/>
      <c r="C21" s="233"/>
      <c r="D21" s="243"/>
      <c r="E21" s="243"/>
      <c r="F21" s="244"/>
      <c r="G21" s="115"/>
      <c r="H21" s="262" t="s">
        <v>132</v>
      </c>
      <c r="I21" s="263"/>
      <c r="J21" s="263"/>
      <c r="K21" s="263"/>
      <c r="L21" s="263"/>
      <c r="M21" s="263"/>
      <c r="N21" s="263"/>
      <c r="O21" s="264"/>
      <c r="P21" s="153"/>
      <c r="Q21" s="154"/>
    </row>
    <row r="22" spans="1:17" s="106" customFormat="1" ht="30" customHeight="1" x14ac:dyDescent="0.25">
      <c r="A22" s="245" t="s">
        <v>117</v>
      </c>
      <c r="B22" s="245"/>
      <c r="C22" s="233"/>
      <c r="D22" s="243"/>
      <c r="E22" s="243"/>
      <c r="F22" s="244"/>
      <c r="G22" s="115"/>
      <c r="H22" s="256" t="s">
        <v>192</v>
      </c>
      <c r="I22" s="257"/>
      <c r="J22" s="257"/>
      <c r="K22" s="257"/>
      <c r="L22" s="257"/>
      <c r="M22" s="257"/>
      <c r="N22" s="257"/>
      <c r="O22" s="258"/>
      <c r="P22" s="160"/>
      <c r="Q22" s="155"/>
    </row>
    <row r="23" spans="1:17" s="106" customFormat="1" ht="30" customHeight="1" x14ac:dyDescent="0.25">
      <c r="A23" s="245" t="s">
        <v>118</v>
      </c>
      <c r="B23" s="245"/>
      <c r="C23" s="233"/>
      <c r="D23" s="243"/>
      <c r="E23" s="243"/>
      <c r="F23" s="244"/>
      <c r="G23" s="115"/>
      <c r="H23" s="250" t="s">
        <v>133</v>
      </c>
      <c r="I23" s="251"/>
      <c r="J23" s="251"/>
      <c r="K23" s="251"/>
      <c r="L23" s="251"/>
      <c r="M23" s="251"/>
      <c r="N23" s="251"/>
      <c r="O23" s="252"/>
      <c r="P23" s="161"/>
      <c r="Q23" s="162"/>
    </row>
    <row r="24" spans="1:17" s="106" customFormat="1" ht="30" customHeight="1" x14ac:dyDescent="0.25">
      <c r="A24" s="245" t="s">
        <v>119</v>
      </c>
      <c r="B24" s="245"/>
      <c r="C24" s="233"/>
      <c r="D24" s="243"/>
      <c r="E24" s="243"/>
      <c r="F24" s="244"/>
      <c r="G24" s="115"/>
      <c r="H24" s="115"/>
      <c r="I24" s="115"/>
      <c r="J24" s="114"/>
      <c r="K24" s="119"/>
      <c r="L24" s="114"/>
      <c r="M24" s="115"/>
      <c r="N24" s="115"/>
      <c r="O24" s="115"/>
    </row>
    <row r="25" spans="1:17" s="106" customFormat="1" ht="30" customHeight="1" x14ac:dyDescent="0.25">
      <c r="A25" s="245" t="s">
        <v>102</v>
      </c>
      <c r="B25" s="245"/>
      <c r="C25" s="253">
        <f>SUM(C13:F24)</f>
        <v>0</v>
      </c>
      <c r="D25" s="254"/>
      <c r="E25" s="254"/>
      <c r="F25" s="255"/>
      <c r="G25" s="115"/>
      <c r="H25" s="115"/>
      <c r="I25" s="115"/>
      <c r="J25" s="114"/>
      <c r="K25" s="120"/>
      <c r="L25" s="114"/>
      <c r="M25" s="115"/>
      <c r="N25" s="115"/>
      <c r="O25" s="115"/>
    </row>
    <row r="26" spans="1:17" s="106" customFormat="1" ht="24.95" customHeight="1" x14ac:dyDescent="0.25">
      <c r="A26" s="107"/>
      <c r="B26" s="107"/>
      <c r="C26" s="114"/>
      <c r="D26" s="114"/>
      <c r="E26" s="114"/>
      <c r="F26" s="114"/>
      <c r="G26" s="115"/>
      <c r="H26" s="115"/>
      <c r="I26" s="115"/>
      <c r="J26" s="114"/>
      <c r="K26" s="114"/>
      <c r="L26" s="114"/>
      <c r="M26" s="115"/>
      <c r="N26" s="115"/>
      <c r="O26" s="115"/>
    </row>
    <row r="27" spans="1:17" ht="20.25" customHeight="1" x14ac:dyDescent="0.2">
      <c r="A27" s="246" t="s">
        <v>122</v>
      </c>
      <c r="B27" s="246"/>
      <c r="C27" s="246"/>
      <c r="D27" s="246"/>
      <c r="E27" s="246"/>
      <c r="F27" s="246"/>
      <c r="G27" s="246"/>
      <c r="H27" s="246"/>
      <c r="I27" s="246"/>
      <c r="J27" s="246"/>
      <c r="K27" s="246"/>
      <c r="L27" s="246"/>
      <c r="M27" s="246"/>
      <c r="N27" s="246"/>
      <c r="O27" s="246"/>
    </row>
    <row r="28" spans="1:17" s="106" customFormat="1" ht="24.95" customHeight="1" x14ac:dyDescent="0.25">
      <c r="A28" s="107"/>
      <c r="B28" s="107"/>
      <c r="C28" s="114"/>
      <c r="D28" s="114"/>
      <c r="E28" s="114"/>
      <c r="F28" s="114"/>
      <c r="G28" s="115"/>
      <c r="H28" s="115"/>
      <c r="I28" s="115"/>
      <c r="J28" s="114"/>
      <c r="K28" s="114"/>
      <c r="L28" s="114"/>
      <c r="M28" s="115"/>
      <c r="N28" s="115"/>
      <c r="O28" s="115"/>
    </row>
    <row r="29" spans="1:17" s="106" customFormat="1" ht="57.75" customHeight="1" x14ac:dyDescent="0.25">
      <c r="A29" s="247" t="s">
        <v>186</v>
      </c>
      <c r="B29" s="248"/>
      <c r="C29" s="248"/>
      <c r="D29" s="248"/>
      <c r="E29" s="248"/>
      <c r="F29" s="248"/>
      <c r="G29" s="248"/>
      <c r="H29" s="248"/>
      <c r="I29" s="248"/>
      <c r="J29" s="248"/>
      <c r="K29" s="248"/>
      <c r="L29" s="248"/>
      <c r="M29" s="248"/>
      <c r="N29" s="248"/>
      <c r="O29" s="249"/>
    </row>
    <row r="30" spans="1:17" s="106" customFormat="1" ht="24.95" customHeight="1" x14ac:dyDescent="0.25">
      <c r="A30" s="107"/>
      <c r="B30" s="107"/>
      <c r="C30" s="114"/>
      <c r="D30" s="114"/>
      <c r="E30" s="114"/>
      <c r="F30" s="114"/>
      <c r="G30" s="115"/>
      <c r="H30" s="115"/>
      <c r="I30" s="115"/>
      <c r="J30" s="114"/>
      <c r="K30" s="114"/>
      <c r="L30" s="114"/>
      <c r="M30" s="115"/>
      <c r="N30" s="115"/>
      <c r="O30" s="115"/>
    </row>
    <row r="31" spans="1:17" s="106" customFormat="1" ht="24.95" customHeight="1" x14ac:dyDescent="0.25">
      <c r="A31" s="107"/>
      <c r="B31" s="107"/>
      <c r="C31" s="270" t="s">
        <v>196</v>
      </c>
      <c r="D31" s="271"/>
      <c r="E31" s="271"/>
      <c r="F31" s="271"/>
      <c r="G31" s="271"/>
      <c r="H31" s="271"/>
      <c r="I31" s="271"/>
      <c r="J31" s="271"/>
      <c r="K31" s="271"/>
      <c r="L31" s="271"/>
      <c r="M31" s="271"/>
      <c r="N31" s="271"/>
      <c r="O31" s="271"/>
    </row>
    <row r="32" spans="1:17" s="106" customFormat="1" ht="45" customHeight="1" x14ac:dyDescent="0.25">
      <c r="A32" s="107"/>
      <c r="B32" s="107"/>
      <c r="C32" s="144" t="s">
        <v>197</v>
      </c>
      <c r="D32" s="240" t="s">
        <v>123</v>
      </c>
      <c r="E32" s="272"/>
      <c r="F32" s="272"/>
      <c r="G32" s="269"/>
      <c r="H32" s="240" t="s">
        <v>187</v>
      </c>
      <c r="I32" s="272"/>
      <c r="J32" s="269"/>
      <c r="K32" s="240" t="s">
        <v>198</v>
      </c>
      <c r="L32" s="241"/>
      <c r="M32" s="242"/>
      <c r="N32" s="240" t="s">
        <v>130</v>
      </c>
      <c r="O32" s="269"/>
    </row>
    <row r="33" spans="1:15" s="106" customFormat="1" ht="30" customHeight="1" x14ac:dyDescent="0.25">
      <c r="A33" s="236" t="s">
        <v>108</v>
      </c>
      <c r="B33" s="237"/>
      <c r="C33" s="192"/>
      <c r="D33" s="233"/>
      <c r="E33" s="243"/>
      <c r="F33" s="243"/>
      <c r="G33" s="244"/>
      <c r="H33" s="233"/>
      <c r="I33" s="234"/>
      <c r="J33" s="235"/>
      <c r="K33" s="233"/>
      <c r="L33" s="234"/>
      <c r="M33" s="235"/>
      <c r="N33" s="238">
        <f>SUM(C33:M33)</f>
        <v>0</v>
      </c>
      <c r="O33" s="239"/>
    </row>
    <row r="34" spans="1:15" s="106" customFormat="1" ht="30" customHeight="1" x14ac:dyDescent="0.25">
      <c r="A34" s="236" t="s">
        <v>109</v>
      </c>
      <c r="B34" s="237"/>
      <c r="C34" s="192"/>
      <c r="D34" s="233"/>
      <c r="E34" s="243"/>
      <c r="F34" s="243"/>
      <c r="G34" s="244"/>
      <c r="H34" s="233"/>
      <c r="I34" s="234"/>
      <c r="J34" s="235"/>
      <c r="K34" s="233"/>
      <c r="L34" s="234"/>
      <c r="M34" s="235"/>
      <c r="N34" s="238">
        <f t="shared" ref="N34:N44" si="0">SUM(C34:M34)</f>
        <v>0</v>
      </c>
      <c r="O34" s="239"/>
    </row>
    <row r="35" spans="1:15" s="112" customFormat="1" ht="30" customHeight="1" x14ac:dyDescent="0.2">
      <c r="A35" s="236" t="s">
        <v>110</v>
      </c>
      <c r="B35" s="237"/>
      <c r="C35" s="192"/>
      <c r="D35" s="233"/>
      <c r="E35" s="243"/>
      <c r="F35" s="243"/>
      <c r="G35" s="244"/>
      <c r="H35" s="233"/>
      <c r="I35" s="234"/>
      <c r="J35" s="235"/>
      <c r="K35" s="233"/>
      <c r="L35" s="234"/>
      <c r="M35" s="235"/>
      <c r="N35" s="238">
        <f t="shared" si="0"/>
        <v>0</v>
      </c>
      <c r="O35" s="239"/>
    </row>
    <row r="36" spans="1:15" s="112" customFormat="1" ht="30" customHeight="1" x14ac:dyDescent="0.2">
      <c r="A36" s="236" t="s">
        <v>111</v>
      </c>
      <c r="B36" s="237"/>
      <c r="C36" s="192"/>
      <c r="D36" s="233"/>
      <c r="E36" s="243"/>
      <c r="F36" s="243"/>
      <c r="G36" s="244"/>
      <c r="H36" s="233"/>
      <c r="I36" s="234"/>
      <c r="J36" s="235"/>
      <c r="K36" s="233"/>
      <c r="L36" s="234"/>
      <c r="M36" s="235"/>
      <c r="N36" s="238">
        <f t="shared" si="0"/>
        <v>0</v>
      </c>
      <c r="O36" s="239"/>
    </row>
    <row r="37" spans="1:15" s="112" customFormat="1" ht="30" customHeight="1" x14ac:dyDescent="0.2">
      <c r="A37" s="236" t="s">
        <v>112</v>
      </c>
      <c r="B37" s="237"/>
      <c r="C37" s="192"/>
      <c r="D37" s="233"/>
      <c r="E37" s="243"/>
      <c r="F37" s="243"/>
      <c r="G37" s="244"/>
      <c r="H37" s="233"/>
      <c r="I37" s="234"/>
      <c r="J37" s="235"/>
      <c r="K37" s="233"/>
      <c r="L37" s="234"/>
      <c r="M37" s="235"/>
      <c r="N37" s="238">
        <f t="shared" si="0"/>
        <v>0</v>
      </c>
      <c r="O37" s="239"/>
    </row>
    <row r="38" spans="1:15" s="112" customFormat="1" ht="30" customHeight="1" x14ac:dyDescent="0.2">
      <c r="A38" s="236" t="s">
        <v>113</v>
      </c>
      <c r="B38" s="237"/>
      <c r="C38" s="192"/>
      <c r="D38" s="233"/>
      <c r="E38" s="243"/>
      <c r="F38" s="243"/>
      <c r="G38" s="244"/>
      <c r="H38" s="233"/>
      <c r="I38" s="234"/>
      <c r="J38" s="235"/>
      <c r="K38" s="233"/>
      <c r="L38" s="234"/>
      <c r="M38" s="235"/>
      <c r="N38" s="238">
        <f t="shared" si="0"/>
        <v>0</v>
      </c>
      <c r="O38" s="239"/>
    </row>
    <row r="39" spans="1:15" s="112" customFormat="1" ht="30" customHeight="1" x14ac:dyDescent="0.2">
      <c r="A39" s="236" t="s">
        <v>114</v>
      </c>
      <c r="B39" s="237"/>
      <c r="C39" s="192"/>
      <c r="D39" s="233"/>
      <c r="E39" s="243"/>
      <c r="F39" s="243"/>
      <c r="G39" s="244"/>
      <c r="H39" s="233"/>
      <c r="I39" s="234"/>
      <c r="J39" s="235"/>
      <c r="K39" s="233"/>
      <c r="L39" s="234"/>
      <c r="M39" s="235"/>
      <c r="N39" s="238">
        <f t="shared" si="0"/>
        <v>0</v>
      </c>
      <c r="O39" s="239"/>
    </row>
    <row r="40" spans="1:15" s="112" customFormat="1" ht="30" customHeight="1" x14ac:dyDescent="0.2">
      <c r="A40" s="236" t="s">
        <v>115</v>
      </c>
      <c r="B40" s="237"/>
      <c r="C40" s="192"/>
      <c r="D40" s="233"/>
      <c r="E40" s="243"/>
      <c r="F40" s="243"/>
      <c r="G40" s="244"/>
      <c r="H40" s="233"/>
      <c r="I40" s="234"/>
      <c r="J40" s="235"/>
      <c r="K40" s="233"/>
      <c r="L40" s="234"/>
      <c r="M40" s="235"/>
      <c r="N40" s="238">
        <f t="shared" si="0"/>
        <v>0</v>
      </c>
      <c r="O40" s="239"/>
    </row>
    <row r="41" spans="1:15" s="112" customFormat="1" ht="30" customHeight="1" x14ac:dyDescent="0.2">
      <c r="A41" s="236" t="s">
        <v>116</v>
      </c>
      <c r="B41" s="237"/>
      <c r="C41" s="192"/>
      <c r="D41" s="233"/>
      <c r="E41" s="243"/>
      <c r="F41" s="243"/>
      <c r="G41" s="244"/>
      <c r="H41" s="233"/>
      <c r="I41" s="234"/>
      <c r="J41" s="235"/>
      <c r="K41" s="233"/>
      <c r="L41" s="234"/>
      <c r="M41" s="235"/>
      <c r="N41" s="238">
        <f t="shared" si="0"/>
        <v>0</v>
      </c>
      <c r="O41" s="239"/>
    </row>
    <row r="42" spans="1:15" s="112" customFormat="1" ht="30" customHeight="1" x14ac:dyDescent="0.2">
      <c r="A42" s="236" t="s">
        <v>117</v>
      </c>
      <c r="B42" s="237"/>
      <c r="C42" s="192"/>
      <c r="D42" s="233"/>
      <c r="E42" s="243"/>
      <c r="F42" s="243"/>
      <c r="G42" s="244"/>
      <c r="H42" s="233"/>
      <c r="I42" s="234"/>
      <c r="J42" s="235"/>
      <c r="K42" s="233"/>
      <c r="L42" s="234"/>
      <c r="M42" s="235"/>
      <c r="N42" s="238">
        <f t="shared" si="0"/>
        <v>0</v>
      </c>
      <c r="O42" s="239"/>
    </row>
    <row r="43" spans="1:15" s="112" customFormat="1" ht="30" customHeight="1" x14ac:dyDescent="0.2">
      <c r="A43" s="236" t="s">
        <v>118</v>
      </c>
      <c r="B43" s="237"/>
      <c r="C43" s="192"/>
      <c r="D43" s="233"/>
      <c r="E43" s="243"/>
      <c r="F43" s="243"/>
      <c r="G43" s="244"/>
      <c r="H43" s="233"/>
      <c r="I43" s="234"/>
      <c r="J43" s="235"/>
      <c r="K43" s="233"/>
      <c r="L43" s="234"/>
      <c r="M43" s="235"/>
      <c r="N43" s="238">
        <f t="shared" si="0"/>
        <v>0</v>
      </c>
      <c r="O43" s="239"/>
    </row>
    <row r="44" spans="1:15" s="112" customFormat="1" ht="30" customHeight="1" x14ac:dyDescent="0.2">
      <c r="A44" s="236" t="s">
        <v>119</v>
      </c>
      <c r="B44" s="237"/>
      <c r="C44" s="192"/>
      <c r="D44" s="233"/>
      <c r="E44" s="243"/>
      <c r="F44" s="243"/>
      <c r="G44" s="244"/>
      <c r="H44" s="233"/>
      <c r="I44" s="234"/>
      <c r="J44" s="235"/>
      <c r="K44" s="233"/>
      <c r="L44" s="234"/>
      <c r="M44" s="235"/>
      <c r="N44" s="238">
        <f t="shared" si="0"/>
        <v>0</v>
      </c>
      <c r="O44" s="239"/>
    </row>
    <row r="45" spans="1:15" s="112" customFormat="1" ht="30" customHeight="1" x14ac:dyDescent="0.2">
      <c r="A45" s="236" t="s">
        <v>102</v>
      </c>
      <c r="B45" s="237"/>
      <c r="C45" s="163">
        <f>SUM(C33:C44)</f>
        <v>0</v>
      </c>
      <c r="D45" s="297">
        <f t="shared" ref="D45:M45" si="1">SUM(D33:D44)</f>
        <v>0</v>
      </c>
      <c r="E45" s="298">
        <f t="shared" si="1"/>
        <v>0</v>
      </c>
      <c r="F45" s="298">
        <f t="shared" si="1"/>
        <v>0</v>
      </c>
      <c r="G45" s="299">
        <f t="shared" si="1"/>
        <v>0</v>
      </c>
      <c r="H45" s="297">
        <f t="shared" si="1"/>
        <v>0</v>
      </c>
      <c r="I45" s="298">
        <f t="shared" si="1"/>
        <v>0</v>
      </c>
      <c r="J45" s="299">
        <f t="shared" si="1"/>
        <v>0</v>
      </c>
      <c r="K45" s="297">
        <f t="shared" si="1"/>
        <v>0</v>
      </c>
      <c r="L45" s="298">
        <f t="shared" si="1"/>
        <v>0</v>
      </c>
      <c r="M45" s="299">
        <f t="shared" si="1"/>
        <v>0</v>
      </c>
      <c r="N45" s="300">
        <f>SUM(N33:O44)</f>
        <v>0</v>
      </c>
      <c r="O45" s="301"/>
    </row>
    <row r="46" spans="1:15" s="112" customFormat="1" ht="12" customHeight="1" x14ac:dyDescent="0.2">
      <c r="A46" s="116"/>
      <c r="B46" s="116"/>
      <c r="C46" s="114"/>
      <c r="D46" s="114"/>
      <c r="E46" s="114"/>
      <c r="F46" s="114"/>
      <c r="G46" s="114"/>
      <c r="H46" s="114"/>
      <c r="I46" s="114"/>
      <c r="J46" s="114"/>
      <c r="K46" s="114"/>
      <c r="L46" s="114"/>
      <c r="M46" s="114"/>
      <c r="N46" s="114"/>
      <c r="O46" s="114"/>
    </row>
    <row r="47" spans="1:15" s="112" customFormat="1" ht="30.75" customHeight="1" x14ac:dyDescent="0.2">
      <c r="A47" s="284" t="s">
        <v>208</v>
      </c>
      <c r="B47" s="285"/>
      <c r="C47" s="285"/>
      <c r="D47" s="285"/>
      <c r="E47" s="285"/>
      <c r="F47" s="285"/>
      <c r="G47" s="285"/>
      <c r="H47" s="285"/>
      <c r="I47" s="285"/>
      <c r="J47" s="285"/>
      <c r="K47" s="285"/>
      <c r="L47" s="285"/>
      <c r="M47" s="285"/>
      <c r="N47" s="285"/>
      <c r="O47" s="285"/>
    </row>
    <row r="48" spans="1:15" s="112" customFormat="1" x14ac:dyDescent="0.2"/>
    <row r="49" spans="1:11" s="113" customFormat="1" x14ac:dyDescent="0.2"/>
    <row r="50" spans="1:11" ht="15" x14ac:dyDescent="0.2">
      <c r="A50" s="288" t="s">
        <v>22</v>
      </c>
      <c r="B50" s="289"/>
      <c r="C50" s="288" t="str">
        <f>'1 - Identification'!$B$61</f>
        <v>merci de selectionner votre n° de dossier SIAS</v>
      </c>
      <c r="D50" s="289"/>
      <c r="E50" s="289"/>
      <c r="F50" s="289"/>
      <c r="G50" s="289"/>
      <c r="H50" s="289"/>
      <c r="I50" s="289"/>
      <c r="J50" s="289"/>
      <c r="K50" s="290"/>
    </row>
    <row r="51" spans="1:11" ht="15" x14ac:dyDescent="0.2">
      <c r="A51" s="287" t="s">
        <v>23</v>
      </c>
      <c r="B51" s="287"/>
      <c r="C51" s="291">
        <f>'1 - Identification'!$B$62</f>
        <v>2018</v>
      </c>
      <c r="D51" s="292"/>
      <c r="E51" s="292"/>
      <c r="F51" s="292"/>
      <c r="G51" s="292"/>
      <c r="H51" s="292"/>
      <c r="I51" s="292"/>
      <c r="J51" s="292"/>
      <c r="K51" s="293"/>
    </row>
    <row r="52" spans="1:11" ht="15" x14ac:dyDescent="0.2">
      <c r="A52" s="287" t="s">
        <v>24</v>
      </c>
      <c r="B52" s="287"/>
      <c r="C52" s="294">
        <f>'1 - Identification'!$B$63</f>
        <v>0</v>
      </c>
      <c r="D52" s="295"/>
      <c r="E52" s="295"/>
      <c r="F52" s="295"/>
      <c r="G52" s="295"/>
      <c r="H52" s="295"/>
      <c r="I52" s="295"/>
      <c r="J52" s="295"/>
      <c r="K52" s="296"/>
    </row>
    <row r="53" spans="1:11" ht="15" x14ac:dyDescent="0.2">
      <c r="A53" s="286" t="s">
        <v>25</v>
      </c>
      <c r="B53" s="286"/>
      <c r="C53" s="291">
        <f>'1 - Identification'!$B$64</f>
        <v>0</v>
      </c>
      <c r="D53" s="292"/>
      <c r="E53" s="292"/>
      <c r="F53" s="292"/>
      <c r="G53" s="292"/>
      <c r="H53" s="292"/>
      <c r="I53" s="292"/>
      <c r="J53" s="292"/>
      <c r="K53" s="293"/>
    </row>
    <row r="54" spans="1:11" ht="15" x14ac:dyDescent="0.2">
      <c r="A54" s="286" t="s">
        <v>13</v>
      </c>
      <c r="B54" s="286"/>
      <c r="C54" s="291">
        <f>'1 - Identification'!$B$65</f>
        <v>0</v>
      </c>
      <c r="D54" s="292"/>
      <c r="E54" s="292"/>
      <c r="F54" s="292"/>
      <c r="G54" s="292"/>
      <c r="H54" s="292"/>
      <c r="I54" s="292"/>
      <c r="J54" s="292"/>
      <c r="K54" s="293"/>
    </row>
    <row r="55" spans="1:11" ht="15" x14ac:dyDescent="0.2">
      <c r="A55" s="287" t="s">
        <v>26</v>
      </c>
      <c r="B55" s="287"/>
      <c r="C55" s="291" t="s">
        <v>193</v>
      </c>
      <c r="D55" s="292"/>
      <c r="E55" s="292"/>
      <c r="F55" s="292"/>
      <c r="G55" s="292"/>
      <c r="H55" s="292"/>
      <c r="I55" s="292"/>
      <c r="J55" s="292"/>
      <c r="K55" s="293"/>
    </row>
    <row r="56" spans="1:11" ht="15" x14ac:dyDescent="0.2">
      <c r="A56" s="287" t="s">
        <v>27</v>
      </c>
      <c r="B56" s="287"/>
      <c r="C56" s="184" t="s">
        <v>194</v>
      </c>
      <c r="D56" s="184"/>
      <c r="E56" s="185"/>
      <c r="F56" s="186"/>
      <c r="G56" s="186"/>
      <c r="H56" s="186"/>
      <c r="I56" s="186"/>
      <c r="J56" s="186"/>
      <c r="K56" s="187"/>
    </row>
  </sheetData>
  <sheetProtection password="CD69" sheet="1" objects="1" scenarios="1"/>
  <mergeCells count="125">
    <mergeCell ref="A45:B45"/>
    <mergeCell ref="D45:G45"/>
    <mergeCell ref="N45:O45"/>
    <mergeCell ref="N41:O41"/>
    <mergeCell ref="N42:O42"/>
    <mergeCell ref="H45:J45"/>
    <mergeCell ref="K45:M45"/>
    <mergeCell ref="A41:B41"/>
    <mergeCell ref="A42:B42"/>
    <mergeCell ref="D44:G44"/>
    <mergeCell ref="K44:M44"/>
    <mergeCell ref="A47:O47"/>
    <mergeCell ref="A53:B53"/>
    <mergeCell ref="A56:B56"/>
    <mergeCell ref="A51:B51"/>
    <mergeCell ref="A52:B52"/>
    <mergeCell ref="A54:B54"/>
    <mergeCell ref="A55:B55"/>
    <mergeCell ref="A50:B50"/>
    <mergeCell ref="C50:K50"/>
    <mergeCell ref="C51:K51"/>
    <mergeCell ref="C52:K52"/>
    <mergeCell ref="C53:K53"/>
    <mergeCell ref="C54:K54"/>
    <mergeCell ref="C55:K55"/>
    <mergeCell ref="N40:O40"/>
    <mergeCell ref="N44:O44"/>
    <mergeCell ref="A13:B13"/>
    <mergeCell ref="A14:B14"/>
    <mergeCell ref="A22:B22"/>
    <mergeCell ref="A23:B23"/>
    <mergeCell ref="C23:F23"/>
    <mergeCell ref="A40:B40"/>
    <mergeCell ref="N32:O32"/>
    <mergeCell ref="A38:B38"/>
    <mergeCell ref="C31:O31"/>
    <mergeCell ref="N38:O38"/>
    <mergeCell ref="N39:O39"/>
    <mergeCell ref="D32:G32"/>
    <mergeCell ref="H32:J32"/>
    <mergeCell ref="N35:O35"/>
    <mergeCell ref="N36:O36"/>
    <mergeCell ref="N37:O37"/>
    <mergeCell ref="A39:B39"/>
    <mergeCell ref="A43:B43"/>
    <mergeCell ref="A44:B44"/>
    <mergeCell ref="N43:O43"/>
    <mergeCell ref="H12:O17"/>
    <mergeCell ref="C12:F12"/>
    <mergeCell ref="A17:B17"/>
    <mergeCell ref="C20:F20"/>
    <mergeCell ref="C21:F21"/>
    <mergeCell ref="C18:F18"/>
    <mergeCell ref="A18:B18"/>
    <mergeCell ref="A19:B19"/>
    <mergeCell ref="C16:F16"/>
    <mergeCell ref="C22:F22"/>
    <mergeCell ref="C17:F17"/>
    <mergeCell ref="C19:F19"/>
    <mergeCell ref="A20:B20"/>
    <mergeCell ref="A21:B21"/>
    <mergeCell ref="C13:F13"/>
    <mergeCell ref="A1:O1"/>
    <mergeCell ref="C3:O3"/>
    <mergeCell ref="K4:L4"/>
    <mergeCell ref="C6:O6"/>
    <mergeCell ref="C8:O8"/>
    <mergeCell ref="A10:O10"/>
    <mergeCell ref="A15:B15"/>
    <mergeCell ref="A16:B16"/>
    <mergeCell ref="H23:O23"/>
    <mergeCell ref="C25:F25"/>
    <mergeCell ref="D34:G34"/>
    <mergeCell ref="H22:O22"/>
    <mergeCell ref="H19:O19"/>
    <mergeCell ref="H20:O20"/>
    <mergeCell ref="H21:O21"/>
    <mergeCell ref="C14:F14"/>
    <mergeCell ref="C15:F15"/>
    <mergeCell ref="D35:G35"/>
    <mergeCell ref="D33:G33"/>
    <mergeCell ref="D36:G36"/>
    <mergeCell ref="A35:B35"/>
    <mergeCell ref="A36:B36"/>
    <mergeCell ref="A33:B33"/>
    <mergeCell ref="A25:B25"/>
    <mergeCell ref="C24:F24"/>
    <mergeCell ref="A27:O27"/>
    <mergeCell ref="A29:O29"/>
    <mergeCell ref="A34:B34"/>
    <mergeCell ref="N33:O33"/>
    <mergeCell ref="A24:B24"/>
    <mergeCell ref="A37:B37"/>
    <mergeCell ref="N34:O34"/>
    <mergeCell ref="K32:M32"/>
    <mergeCell ref="K33:M33"/>
    <mergeCell ref="K34:M34"/>
    <mergeCell ref="K35:M35"/>
    <mergeCell ref="K36:M36"/>
    <mergeCell ref="K37:M37"/>
    <mergeCell ref="D43:G43"/>
    <mergeCell ref="H33:J33"/>
    <mergeCell ref="H34:J34"/>
    <mergeCell ref="H35:J35"/>
    <mergeCell ref="H36:J36"/>
    <mergeCell ref="H37:J37"/>
    <mergeCell ref="H38:J38"/>
    <mergeCell ref="H39:J39"/>
    <mergeCell ref="D37:G37"/>
    <mergeCell ref="D38:G38"/>
    <mergeCell ref="D39:G39"/>
    <mergeCell ref="D40:G40"/>
    <mergeCell ref="D41:G41"/>
    <mergeCell ref="D42:G42"/>
    <mergeCell ref="K38:M38"/>
    <mergeCell ref="K39:M39"/>
    <mergeCell ref="K40:M40"/>
    <mergeCell ref="K41:M41"/>
    <mergeCell ref="K42:M42"/>
    <mergeCell ref="K43:M43"/>
    <mergeCell ref="H40:J40"/>
    <mergeCell ref="H41:J41"/>
    <mergeCell ref="H42:J42"/>
    <mergeCell ref="H43:J43"/>
    <mergeCell ref="H44:J44"/>
  </mergeCells>
  <dataValidations disablePrompts="1" count="1">
    <dataValidation type="decimal" operator="lessThanOrEqual" allowBlank="1" showInputMessage="1" showErrorMessage="1" error="Le nombre d'heures de préparation est limité à 50% de la durée de la séance." sqref="G12">
      <formula1>#REF!/2</formula1>
    </dataValidation>
  </dataValidations>
  <printOptions horizontalCentered="1"/>
  <pageMargins left="0" right="0" top="0.39370078740157483" bottom="0.39370078740157483" header="0" footer="0"/>
  <pageSetup paperSize="9" scale="57" orientation="portrait" r:id="rId1"/>
  <colBreaks count="1" manualBreakCount="1">
    <brk id="29"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AN49"/>
  <sheetViews>
    <sheetView showGridLines="0" zoomScaleNormal="100" workbookViewId="0">
      <selection sqref="A1:W1"/>
    </sheetView>
  </sheetViews>
  <sheetFormatPr baseColWidth="10" defaultRowHeight="14.25" x14ac:dyDescent="0.2"/>
  <cols>
    <col min="1" max="7" width="5.7109375" style="31" customWidth="1"/>
    <col min="8" max="8" width="3.85546875" style="31" customWidth="1"/>
    <col min="9" max="18" width="5.7109375" style="31" customWidth="1"/>
    <col min="19" max="19" width="16" style="31" customWidth="1"/>
    <col min="20" max="29" width="5.7109375" style="31" customWidth="1"/>
    <col min="30" max="30" width="10.7109375" style="31" customWidth="1"/>
    <col min="31" max="31" width="5.7109375" style="31" customWidth="1"/>
    <col min="32" max="32" width="3.7109375" style="31" customWidth="1"/>
    <col min="33" max="33" width="29.7109375" style="31" customWidth="1"/>
    <col min="34" max="35" width="20.7109375" style="31" customWidth="1"/>
    <col min="36" max="36" width="24.7109375" style="31" customWidth="1"/>
    <col min="37" max="37" width="12.7109375" style="31" customWidth="1"/>
    <col min="38" max="38" width="11.7109375" style="31" customWidth="1"/>
    <col min="39" max="39" width="5.7109375" style="31" customWidth="1"/>
    <col min="40" max="40" width="20.7109375" style="31" customWidth="1"/>
    <col min="41" max="16384" width="11.42578125" style="31"/>
  </cols>
  <sheetData>
    <row r="1" spans="1:40" x14ac:dyDescent="0.2">
      <c r="A1" s="265" t="s">
        <v>4</v>
      </c>
      <c r="B1" s="265"/>
      <c r="C1" s="265"/>
      <c r="D1" s="265"/>
      <c r="E1" s="265"/>
      <c r="F1" s="265"/>
      <c r="G1" s="265"/>
      <c r="H1" s="265"/>
      <c r="I1" s="265"/>
      <c r="J1" s="265"/>
      <c r="K1" s="265"/>
      <c r="L1" s="265"/>
      <c r="M1" s="265"/>
      <c r="N1" s="265"/>
      <c r="O1" s="265"/>
      <c r="P1" s="265"/>
      <c r="Q1" s="265"/>
      <c r="R1" s="265"/>
      <c r="S1" s="265"/>
      <c r="T1" s="265"/>
      <c r="U1" s="265"/>
      <c r="V1" s="265"/>
      <c r="W1" s="265"/>
    </row>
    <row r="3" spans="1:40" ht="23.25" x14ac:dyDescent="0.2">
      <c r="E3" s="229" t="s">
        <v>101</v>
      </c>
      <c r="F3" s="230"/>
      <c r="G3" s="230"/>
      <c r="H3" s="230"/>
      <c r="I3" s="230"/>
      <c r="J3" s="230"/>
      <c r="K3" s="230"/>
      <c r="L3" s="230"/>
      <c r="M3" s="230"/>
      <c r="N3" s="230"/>
      <c r="O3" s="230"/>
      <c r="P3" s="230"/>
      <c r="Q3" s="230"/>
      <c r="R3" s="230"/>
      <c r="S3" s="230"/>
      <c r="T3" s="230"/>
      <c r="U3" s="230"/>
      <c r="V3" s="230"/>
      <c r="W3" s="231"/>
      <c r="AF3" s="49"/>
      <c r="AN3" s="40"/>
    </row>
    <row r="4" spans="1:40" ht="23.25" x14ac:dyDescent="0.35">
      <c r="E4" s="32"/>
      <c r="F4" s="34"/>
      <c r="G4" s="34"/>
      <c r="H4" s="50"/>
      <c r="I4" s="34"/>
      <c r="J4" s="34"/>
      <c r="K4" s="50"/>
      <c r="L4" s="34"/>
      <c r="M4" s="33" t="s">
        <v>104</v>
      </c>
      <c r="N4" s="266">
        <v>2018</v>
      </c>
      <c r="O4" s="266"/>
      <c r="P4" s="34"/>
      <c r="Q4" s="34"/>
      <c r="R4" s="34"/>
      <c r="S4" s="34"/>
      <c r="T4" s="34"/>
      <c r="U4" s="34"/>
      <c r="V4" s="34"/>
      <c r="W4" s="51"/>
      <c r="AF4" s="40"/>
      <c r="AN4" s="40"/>
    </row>
    <row r="6" spans="1:40" ht="15.75" x14ac:dyDescent="0.2">
      <c r="E6" s="267" t="str">
        <f>CONCATENATE('1 - Identification'!D17," - ",'1 - Identification'!F35," - ",'1 - Identification'!D7," - ",'1 - Identification'!C4," - ",'1 - Identification'!E4)</f>
        <v xml:space="preserve"> -  - merci de selectionner votre n° de dossier SIAS - PREVISIONNEL - 2018</v>
      </c>
      <c r="F6" s="267"/>
      <c r="G6" s="267"/>
      <c r="H6" s="267"/>
      <c r="I6" s="267"/>
      <c r="J6" s="267"/>
      <c r="K6" s="267"/>
      <c r="L6" s="267"/>
      <c r="M6" s="267"/>
      <c r="N6" s="267"/>
      <c r="O6" s="267"/>
      <c r="P6" s="267"/>
      <c r="Q6" s="267"/>
      <c r="R6" s="267"/>
      <c r="S6" s="267"/>
      <c r="T6" s="267"/>
      <c r="U6" s="267"/>
      <c r="V6" s="267"/>
      <c r="W6" s="267"/>
      <c r="AN6" s="52"/>
    </row>
    <row r="7" spans="1:40" x14ac:dyDescent="0.2">
      <c r="AI7" s="39"/>
    </row>
    <row r="8" spans="1:40" ht="18" x14ac:dyDescent="0.2">
      <c r="E8" s="268" t="s">
        <v>247</v>
      </c>
      <c r="F8" s="268"/>
      <c r="G8" s="268"/>
      <c r="H8" s="268"/>
      <c r="I8" s="268"/>
      <c r="J8" s="268"/>
      <c r="K8" s="268"/>
      <c r="L8" s="268"/>
      <c r="M8" s="268"/>
      <c r="N8" s="268"/>
      <c r="O8" s="268"/>
      <c r="P8" s="268"/>
      <c r="Q8" s="268"/>
      <c r="R8" s="268"/>
      <c r="S8" s="268"/>
      <c r="T8" s="268"/>
      <c r="U8" s="268"/>
      <c r="V8" s="268"/>
      <c r="W8" s="268"/>
      <c r="AE8" s="53"/>
      <c r="AN8" s="53"/>
    </row>
    <row r="9" spans="1:40" ht="15.75" customHeight="1" x14ac:dyDescent="0.2">
      <c r="AD9" s="54"/>
      <c r="AE9" s="54"/>
      <c r="AF9" s="54"/>
      <c r="AG9" s="54"/>
      <c r="AH9" s="54"/>
      <c r="AI9" s="54"/>
      <c r="AJ9" s="54"/>
      <c r="AK9" s="54"/>
      <c r="AL9" s="54"/>
      <c r="AM9" s="54"/>
      <c r="AN9" s="54"/>
    </row>
    <row r="10" spans="1:40" s="45" customFormat="1" ht="18.75" customHeight="1" x14ac:dyDescent="0.25">
      <c r="B10" s="309" t="s">
        <v>30</v>
      </c>
      <c r="C10" s="309"/>
      <c r="D10" s="309"/>
      <c r="E10" s="309"/>
      <c r="F10" s="309"/>
      <c r="G10" s="309"/>
      <c r="H10" s="309"/>
      <c r="I10" s="309"/>
      <c r="J10" s="309"/>
      <c r="K10" s="309"/>
      <c r="L10" s="309"/>
      <c r="M10" s="309" t="s">
        <v>31</v>
      </c>
      <c r="N10" s="309"/>
      <c r="O10" s="309"/>
      <c r="P10" s="309"/>
      <c r="Q10" s="309"/>
      <c r="R10" s="309"/>
      <c r="S10" s="309"/>
      <c r="T10" s="309"/>
      <c r="U10" s="309"/>
      <c r="V10" s="309"/>
      <c r="W10" s="309"/>
    </row>
    <row r="11" spans="1:40" s="45" customFormat="1" ht="33.950000000000003" customHeight="1" x14ac:dyDescent="0.25">
      <c r="B11" s="291" t="s">
        <v>32</v>
      </c>
      <c r="C11" s="292"/>
      <c r="D11" s="292"/>
      <c r="E11" s="292"/>
      <c r="F11" s="292"/>
      <c r="G11" s="292"/>
      <c r="H11" s="293"/>
      <c r="I11" s="306"/>
      <c r="J11" s="307"/>
      <c r="K11" s="307"/>
      <c r="L11" s="308"/>
      <c r="M11" s="310" t="s">
        <v>33</v>
      </c>
      <c r="N11" s="311"/>
      <c r="O11" s="311"/>
      <c r="P11" s="311"/>
      <c r="Q11" s="311"/>
      <c r="R11" s="311"/>
      <c r="S11" s="312"/>
      <c r="T11" s="306"/>
      <c r="U11" s="307"/>
      <c r="V11" s="307"/>
      <c r="W11" s="308"/>
    </row>
    <row r="12" spans="1:40" s="45" customFormat="1" ht="33.950000000000003" customHeight="1" x14ac:dyDescent="0.25">
      <c r="B12" s="291" t="s">
        <v>34</v>
      </c>
      <c r="C12" s="292"/>
      <c r="D12" s="292"/>
      <c r="E12" s="292"/>
      <c r="F12" s="292"/>
      <c r="G12" s="292"/>
      <c r="H12" s="293"/>
      <c r="I12" s="306"/>
      <c r="J12" s="307"/>
      <c r="K12" s="307"/>
      <c r="L12" s="308"/>
      <c r="M12" s="302" t="s">
        <v>35</v>
      </c>
      <c r="N12" s="302"/>
      <c r="O12" s="302"/>
      <c r="P12" s="302"/>
      <c r="Q12" s="302"/>
      <c r="R12" s="302"/>
      <c r="S12" s="302"/>
      <c r="T12" s="306"/>
      <c r="U12" s="307"/>
      <c r="V12" s="307"/>
      <c r="W12" s="308"/>
      <c r="Y12" s="323" t="s">
        <v>96</v>
      </c>
      <c r="Z12" s="323"/>
      <c r="AA12" s="323"/>
      <c r="AB12" s="323"/>
      <c r="AC12" s="323"/>
      <c r="AD12" s="323"/>
      <c r="AE12" s="323"/>
      <c r="AF12" s="323"/>
      <c r="AG12" s="323"/>
    </row>
    <row r="13" spans="1:40" s="45" customFormat="1" ht="45" customHeight="1" x14ac:dyDescent="0.25">
      <c r="B13" s="291" t="s">
        <v>36</v>
      </c>
      <c r="C13" s="292"/>
      <c r="D13" s="292"/>
      <c r="E13" s="292"/>
      <c r="F13" s="292"/>
      <c r="G13" s="292"/>
      <c r="H13" s="293"/>
      <c r="I13" s="306"/>
      <c r="J13" s="307"/>
      <c r="K13" s="307"/>
      <c r="L13" s="308"/>
      <c r="M13" s="302" t="s">
        <v>37</v>
      </c>
      <c r="N13" s="302"/>
      <c r="O13" s="302"/>
      <c r="P13" s="302"/>
      <c r="Q13" s="302"/>
      <c r="R13" s="302"/>
      <c r="S13" s="302"/>
      <c r="T13" s="306"/>
      <c r="U13" s="307"/>
      <c r="V13" s="307"/>
      <c r="W13" s="308"/>
    </row>
    <row r="14" spans="1:40" s="45" customFormat="1" ht="50.1" customHeight="1" x14ac:dyDescent="0.25">
      <c r="B14" s="302" t="s">
        <v>38</v>
      </c>
      <c r="C14" s="302"/>
      <c r="D14" s="302"/>
      <c r="E14" s="302"/>
      <c r="F14" s="302"/>
      <c r="G14" s="302"/>
      <c r="H14" s="302"/>
      <c r="I14" s="306"/>
      <c r="J14" s="307"/>
      <c r="K14" s="307"/>
      <c r="L14" s="308"/>
      <c r="M14" s="302" t="s">
        <v>39</v>
      </c>
      <c r="N14" s="302"/>
      <c r="O14" s="302"/>
      <c r="P14" s="302"/>
      <c r="Q14" s="302"/>
      <c r="R14" s="302"/>
      <c r="S14" s="302"/>
      <c r="T14" s="306"/>
      <c r="U14" s="307"/>
      <c r="V14" s="307"/>
      <c r="W14" s="308"/>
    </row>
    <row r="15" spans="1:40" s="45" customFormat="1" ht="33.950000000000003" customHeight="1" x14ac:dyDescent="0.25">
      <c r="B15" s="287" t="s">
        <v>40</v>
      </c>
      <c r="C15" s="287"/>
      <c r="D15" s="287"/>
      <c r="E15" s="287"/>
      <c r="F15" s="287"/>
      <c r="G15" s="287"/>
      <c r="H15" s="287"/>
      <c r="I15" s="306"/>
      <c r="J15" s="307"/>
      <c r="K15" s="307"/>
      <c r="L15" s="308"/>
      <c r="M15" s="302" t="s">
        <v>41</v>
      </c>
      <c r="N15" s="302"/>
      <c r="O15" s="302"/>
      <c r="P15" s="302"/>
      <c r="Q15" s="302"/>
      <c r="R15" s="302"/>
      <c r="S15" s="302"/>
      <c r="T15" s="306"/>
      <c r="U15" s="307"/>
      <c r="V15" s="307"/>
      <c r="W15" s="308"/>
    </row>
    <row r="16" spans="1:40" s="45" customFormat="1" ht="42" customHeight="1" x14ac:dyDescent="0.25">
      <c r="B16" s="313" t="s">
        <v>42</v>
      </c>
      <c r="C16" s="313"/>
      <c r="D16" s="313"/>
      <c r="E16" s="313"/>
      <c r="F16" s="313"/>
      <c r="G16" s="313"/>
      <c r="H16" s="313"/>
      <c r="I16" s="306"/>
      <c r="J16" s="307"/>
      <c r="K16" s="307"/>
      <c r="L16" s="308"/>
      <c r="M16" s="302" t="s">
        <v>43</v>
      </c>
      <c r="N16" s="302"/>
      <c r="O16" s="302"/>
      <c r="P16" s="302"/>
      <c r="Q16" s="302"/>
      <c r="R16" s="302"/>
      <c r="S16" s="302"/>
      <c r="T16" s="306"/>
      <c r="U16" s="307"/>
      <c r="V16" s="307"/>
      <c r="W16" s="308"/>
    </row>
    <row r="17" spans="2:33" s="45" customFormat="1" ht="42" customHeight="1" x14ac:dyDescent="0.25">
      <c r="B17" s="55"/>
      <c r="C17" s="56"/>
      <c r="D17" s="57"/>
      <c r="E17" s="57"/>
      <c r="F17" s="57"/>
      <c r="G17" s="57"/>
      <c r="H17" s="58"/>
      <c r="I17" s="325"/>
      <c r="J17" s="326"/>
      <c r="K17" s="326"/>
      <c r="L17" s="327"/>
      <c r="M17" s="302" t="s">
        <v>44</v>
      </c>
      <c r="N17" s="302"/>
      <c r="O17" s="302"/>
      <c r="P17" s="302"/>
      <c r="Q17" s="302"/>
      <c r="R17" s="302"/>
      <c r="S17" s="302"/>
      <c r="T17" s="306"/>
      <c r="U17" s="307"/>
      <c r="V17" s="307"/>
      <c r="W17" s="308"/>
    </row>
    <row r="18" spans="2:33" s="45" customFormat="1" ht="42" customHeight="1" x14ac:dyDescent="0.25">
      <c r="B18" s="59"/>
      <c r="C18" s="60"/>
      <c r="D18" s="61"/>
      <c r="E18" s="61"/>
      <c r="F18" s="61"/>
      <c r="G18" s="61"/>
      <c r="H18" s="62"/>
      <c r="I18" s="328"/>
      <c r="J18" s="329"/>
      <c r="K18" s="329"/>
      <c r="L18" s="330"/>
      <c r="M18" s="302" t="s">
        <v>45</v>
      </c>
      <c r="N18" s="302"/>
      <c r="O18" s="302"/>
      <c r="P18" s="302"/>
      <c r="Q18" s="302"/>
      <c r="R18" s="302"/>
      <c r="S18" s="302"/>
      <c r="T18" s="306"/>
      <c r="U18" s="307"/>
      <c r="V18" s="307"/>
      <c r="W18" s="308"/>
      <c r="Y18" s="323" t="s">
        <v>100</v>
      </c>
      <c r="Z18" s="323"/>
      <c r="AA18" s="323"/>
      <c r="AB18" s="323"/>
      <c r="AC18" s="323"/>
      <c r="AD18" s="323"/>
      <c r="AE18" s="323"/>
      <c r="AF18" s="323"/>
      <c r="AG18" s="323"/>
    </row>
    <row r="19" spans="2:33" s="45" customFormat="1" ht="52.5" customHeight="1" x14ac:dyDescent="0.25">
      <c r="B19" s="59"/>
      <c r="C19" s="60"/>
      <c r="D19" s="61"/>
      <c r="E19" s="61"/>
      <c r="F19" s="61"/>
      <c r="G19" s="61"/>
      <c r="H19" s="62"/>
      <c r="I19" s="328"/>
      <c r="J19" s="329"/>
      <c r="K19" s="329"/>
      <c r="L19" s="330"/>
      <c r="M19" s="302" t="s">
        <v>46</v>
      </c>
      <c r="N19" s="302"/>
      <c r="O19" s="302"/>
      <c r="P19" s="302"/>
      <c r="Q19" s="302"/>
      <c r="R19" s="302"/>
      <c r="S19" s="302"/>
      <c r="T19" s="306"/>
      <c r="U19" s="307"/>
      <c r="V19" s="307"/>
      <c r="W19" s="308"/>
    </row>
    <row r="20" spans="2:33" s="45" customFormat="1" ht="51" customHeight="1" x14ac:dyDescent="0.25">
      <c r="B20" s="59"/>
      <c r="C20" s="60"/>
      <c r="D20" s="61"/>
      <c r="E20" s="61"/>
      <c r="F20" s="61"/>
      <c r="G20" s="61"/>
      <c r="H20" s="62"/>
      <c r="I20" s="328"/>
      <c r="J20" s="329"/>
      <c r="K20" s="329"/>
      <c r="L20" s="330"/>
      <c r="M20" s="302" t="s">
        <v>47</v>
      </c>
      <c r="N20" s="302"/>
      <c r="O20" s="302"/>
      <c r="P20" s="302"/>
      <c r="Q20" s="302"/>
      <c r="R20" s="302"/>
      <c r="S20" s="302"/>
      <c r="T20" s="306"/>
      <c r="U20" s="307"/>
      <c r="V20" s="307"/>
      <c r="W20" s="308"/>
    </row>
    <row r="21" spans="2:33" s="45" customFormat="1" ht="39.950000000000003" customHeight="1" x14ac:dyDescent="0.25">
      <c r="B21" s="59"/>
      <c r="C21" s="60"/>
      <c r="D21" s="61"/>
      <c r="E21" s="61"/>
      <c r="F21" s="61"/>
      <c r="G21" s="61"/>
      <c r="H21" s="62"/>
      <c r="I21" s="328"/>
      <c r="J21" s="329"/>
      <c r="K21" s="329"/>
      <c r="L21" s="330"/>
      <c r="M21" s="302" t="s">
        <v>48</v>
      </c>
      <c r="N21" s="302"/>
      <c r="O21" s="302"/>
      <c r="P21" s="302"/>
      <c r="Q21" s="302"/>
      <c r="R21" s="302"/>
      <c r="S21" s="302"/>
      <c r="T21" s="306"/>
      <c r="U21" s="307"/>
      <c r="V21" s="307"/>
      <c r="W21" s="308"/>
    </row>
    <row r="22" spans="2:33" s="45" customFormat="1" ht="42" customHeight="1" x14ac:dyDescent="0.25">
      <c r="B22" s="59"/>
      <c r="C22" s="60"/>
      <c r="D22" s="61"/>
      <c r="E22" s="61"/>
      <c r="F22" s="61"/>
      <c r="G22" s="61"/>
      <c r="H22" s="62"/>
      <c r="I22" s="328"/>
      <c r="J22" s="329"/>
      <c r="K22" s="329"/>
      <c r="L22" s="330"/>
      <c r="M22" s="302" t="s">
        <v>49</v>
      </c>
      <c r="N22" s="302"/>
      <c r="O22" s="302"/>
      <c r="P22" s="302"/>
      <c r="Q22" s="302"/>
      <c r="R22" s="302"/>
      <c r="S22" s="302"/>
      <c r="T22" s="306"/>
      <c r="U22" s="307"/>
      <c r="V22" s="307"/>
      <c r="W22" s="308"/>
    </row>
    <row r="23" spans="2:33" s="45" customFormat="1" ht="42" customHeight="1" x14ac:dyDescent="0.25">
      <c r="B23" s="59"/>
      <c r="C23" s="60"/>
      <c r="D23" s="61"/>
      <c r="E23" s="61"/>
      <c r="F23" s="61"/>
      <c r="G23" s="61"/>
      <c r="H23" s="62"/>
      <c r="I23" s="328"/>
      <c r="J23" s="329"/>
      <c r="K23" s="329"/>
      <c r="L23" s="330"/>
      <c r="M23" s="302" t="s">
        <v>50</v>
      </c>
      <c r="N23" s="302"/>
      <c r="O23" s="302"/>
      <c r="P23" s="302"/>
      <c r="Q23" s="302"/>
      <c r="R23" s="302"/>
      <c r="S23" s="302"/>
      <c r="T23" s="306"/>
      <c r="U23" s="307"/>
      <c r="V23" s="307"/>
      <c r="W23" s="308"/>
    </row>
    <row r="24" spans="2:33" s="45" customFormat="1" ht="42" customHeight="1" x14ac:dyDescent="0.25">
      <c r="B24" s="63"/>
      <c r="C24" s="64"/>
      <c r="D24" s="65"/>
      <c r="E24" s="65"/>
      <c r="F24" s="65"/>
      <c r="G24" s="65"/>
      <c r="H24" s="66"/>
      <c r="I24" s="331"/>
      <c r="J24" s="332"/>
      <c r="K24" s="332"/>
      <c r="L24" s="333"/>
      <c r="M24" s="302" t="s">
        <v>51</v>
      </c>
      <c r="N24" s="302"/>
      <c r="O24" s="302"/>
      <c r="P24" s="302"/>
      <c r="Q24" s="302"/>
      <c r="R24" s="302"/>
      <c r="S24" s="302"/>
      <c r="T24" s="306"/>
      <c r="U24" s="307"/>
      <c r="V24" s="307"/>
      <c r="W24" s="308"/>
    </row>
    <row r="25" spans="2:33" s="45" customFormat="1" ht="42" customHeight="1" x14ac:dyDescent="0.25">
      <c r="B25" s="310" t="s">
        <v>52</v>
      </c>
      <c r="C25" s="311"/>
      <c r="D25" s="311"/>
      <c r="E25" s="311"/>
      <c r="F25" s="311"/>
      <c r="G25" s="311"/>
      <c r="H25" s="312"/>
      <c r="I25" s="306"/>
      <c r="J25" s="307"/>
      <c r="K25" s="307"/>
      <c r="L25" s="308"/>
      <c r="M25" s="302" t="s">
        <v>53</v>
      </c>
      <c r="N25" s="302"/>
      <c r="O25" s="302"/>
      <c r="P25" s="302"/>
      <c r="Q25" s="302"/>
      <c r="R25" s="302"/>
      <c r="S25" s="302"/>
      <c r="T25" s="306"/>
      <c r="U25" s="307"/>
      <c r="V25" s="307"/>
      <c r="W25" s="308"/>
    </row>
    <row r="26" spans="2:33" s="45" customFormat="1" ht="33.950000000000003" customHeight="1" x14ac:dyDescent="0.25">
      <c r="B26" s="287" t="s">
        <v>54</v>
      </c>
      <c r="C26" s="287"/>
      <c r="D26" s="287"/>
      <c r="E26" s="287"/>
      <c r="F26" s="287"/>
      <c r="G26" s="287"/>
      <c r="H26" s="287"/>
      <c r="I26" s="306"/>
      <c r="J26" s="307"/>
      <c r="K26" s="307"/>
      <c r="L26" s="308"/>
      <c r="M26" s="302" t="s">
        <v>55</v>
      </c>
      <c r="N26" s="302"/>
      <c r="O26" s="302"/>
      <c r="P26" s="302"/>
      <c r="Q26" s="302"/>
      <c r="R26" s="302"/>
      <c r="S26" s="302"/>
      <c r="T26" s="306"/>
      <c r="U26" s="307"/>
      <c r="V26" s="307"/>
      <c r="W26" s="308"/>
    </row>
    <row r="27" spans="2:33" s="45" customFormat="1" ht="33.950000000000003" customHeight="1" x14ac:dyDescent="0.25">
      <c r="B27" s="287" t="s">
        <v>56</v>
      </c>
      <c r="C27" s="287"/>
      <c r="D27" s="287"/>
      <c r="E27" s="287"/>
      <c r="F27" s="287"/>
      <c r="G27" s="287"/>
      <c r="H27" s="287"/>
      <c r="I27" s="306"/>
      <c r="J27" s="307"/>
      <c r="K27" s="307"/>
      <c r="L27" s="308"/>
      <c r="M27" s="302" t="s">
        <v>57</v>
      </c>
      <c r="N27" s="302"/>
      <c r="O27" s="302"/>
      <c r="P27" s="302"/>
      <c r="Q27" s="302"/>
      <c r="R27" s="302"/>
      <c r="S27" s="302"/>
      <c r="T27" s="306"/>
      <c r="U27" s="307"/>
      <c r="V27" s="307"/>
      <c r="W27" s="308"/>
    </row>
    <row r="28" spans="2:33" s="45" customFormat="1" ht="42" customHeight="1" x14ac:dyDescent="0.25">
      <c r="B28" s="302" t="s">
        <v>58</v>
      </c>
      <c r="C28" s="302"/>
      <c r="D28" s="302"/>
      <c r="E28" s="302"/>
      <c r="F28" s="302"/>
      <c r="G28" s="302"/>
      <c r="H28" s="302"/>
      <c r="I28" s="306"/>
      <c r="J28" s="307"/>
      <c r="K28" s="307"/>
      <c r="L28" s="308"/>
      <c r="M28" s="302" t="s">
        <v>59</v>
      </c>
      <c r="N28" s="302"/>
      <c r="O28" s="302"/>
      <c r="P28" s="302"/>
      <c r="Q28" s="302"/>
      <c r="R28" s="302"/>
      <c r="S28" s="302"/>
      <c r="T28" s="306"/>
      <c r="U28" s="307"/>
      <c r="V28" s="307"/>
      <c r="W28" s="308"/>
    </row>
    <row r="29" spans="2:33" s="45" customFormat="1" ht="33.950000000000003" customHeight="1" x14ac:dyDescent="0.25">
      <c r="B29" s="287" t="s">
        <v>60</v>
      </c>
      <c r="C29" s="287"/>
      <c r="D29" s="287"/>
      <c r="E29" s="287"/>
      <c r="F29" s="287"/>
      <c r="G29" s="287"/>
      <c r="H29" s="287"/>
      <c r="I29" s="306"/>
      <c r="J29" s="307"/>
      <c r="K29" s="307"/>
      <c r="L29" s="308"/>
      <c r="M29" s="302" t="s">
        <v>61</v>
      </c>
      <c r="N29" s="302"/>
      <c r="O29" s="302"/>
      <c r="P29" s="302"/>
      <c r="Q29" s="302"/>
      <c r="R29" s="302"/>
      <c r="S29" s="302"/>
      <c r="T29" s="306"/>
      <c r="U29" s="307"/>
      <c r="V29" s="307"/>
      <c r="W29" s="308"/>
    </row>
    <row r="30" spans="2:33" s="45" customFormat="1" ht="33.950000000000003" customHeight="1" x14ac:dyDescent="0.25">
      <c r="B30" s="267" t="s">
        <v>62</v>
      </c>
      <c r="C30" s="267"/>
      <c r="D30" s="267"/>
      <c r="E30" s="267"/>
      <c r="F30" s="267"/>
      <c r="G30" s="267"/>
      <c r="H30" s="267"/>
      <c r="I30" s="319">
        <f>SUM(I11:L29)</f>
        <v>0</v>
      </c>
      <c r="J30" s="320"/>
      <c r="K30" s="320"/>
      <c r="L30" s="321"/>
      <c r="M30" s="303" t="s">
        <v>63</v>
      </c>
      <c r="N30" s="304"/>
      <c r="O30" s="304"/>
      <c r="P30" s="304"/>
      <c r="Q30" s="304"/>
      <c r="R30" s="304"/>
      <c r="S30" s="304"/>
      <c r="T30" s="319">
        <f>SUM(T11:W29)</f>
        <v>0</v>
      </c>
      <c r="U30" s="320"/>
      <c r="V30" s="320"/>
      <c r="W30" s="321"/>
    </row>
    <row r="31" spans="2:33" s="45" customFormat="1" ht="33.950000000000003" customHeight="1" x14ac:dyDescent="0.25">
      <c r="B31" s="317" t="s">
        <v>64</v>
      </c>
      <c r="C31" s="317"/>
      <c r="D31" s="317"/>
      <c r="E31" s="317"/>
      <c r="F31" s="317"/>
      <c r="G31" s="317"/>
      <c r="H31" s="317"/>
      <c r="I31" s="306"/>
      <c r="J31" s="307"/>
      <c r="K31" s="307"/>
      <c r="L31" s="308"/>
      <c r="M31" s="310" t="s">
        <v>65</v>
      </c>
      <c r="N31" s="311"/>
      <c r="O31" s="311"/>
      <c r="P31" s="311"/>
      <c r="Q31" s="311"/>
      <c r="R31" s="311"/>
      <c r="S31" s="312"/>
      <c r="T31" s="324"/>
      <c r="U31" s="324"/>
      <c r="V31" s="324"/>
      <c r="W31" s="324"/>
      <c r="Y31" s="323" t="s">
        <v>95</v>
      </c>
      <c r="Z31" s="323"/>
      <c r="AA31" s="323"/>
      <c r="AB31" s="323"/>
      <c r="AC31" s="323"/>
      <c r="AD31" s="323"/>
      <c r="AE31" s="323"/>
      <c r="AF31" s="323"/>
      <c r="AG31" s="323"/>
    </row>
    <row r="32" spans="2:33" s="45" customFormat="1" ht="48" customHeight="1" x14ac:dyDescent="0.25">
      <c r="B32" s="318" t="s">
        <v>66</v>
      </c>
      <c r="C32" s="318"/>
      <c r="D32" s="318"/>
      <c r="E32" s="318"/>
      <c r="F32" s="318"/>
      <c r="G32" s="318"/>
      <c r="H32" s="318"/>
      <c r="I32" s="305">
        <f>SUM(I30:L31)</f>
        <v>0</v>
      </c>
      <c r="J32" s="305"/>
      <c r="K32" s="305"/>
      <c r="L32" s="305"/>
      <c r="M32" s="316" t="s">
        <v>67</v>
      </c>
      <c r="N32" s="316"/>
      <c r="O32" s="316"/>
      <c r="P32" s="316"/>
      <c r="Q32" s="316"/>
      <c r="R32" s="316"/>
      <c r="S32" s="316"/>
      <c r="T32" s="305">
        <f>SUM(T30:W31)</f>
        <v>0</v>
      </c>
      <c r="U32" s="305"/>
      <c r="V32" s="305"/>
      <c r="W32" s="305"/>
      <c r="Y32" s="323"/>
      <c r="Z32" s="323"/>
      <c r="AA32" s="323"/>
      <c r="AB32" s="323"/>
      <c r="AC32" s="323"/>
      <c r="AD32" s="323"/>
      <c r="AE32" s="323"/>
      <c r="AF32" s="323"/>
      <c r="AG32" s="323"/>
    </row>
    <row r="33" spans="1:37" s="45" customFormat="1" ht="22.5" customHeight="1" x14ac:dyDescent="0.25">
      <c r="B33" s="322" t="s">
        <v>68</v>
      </c>
      <c r="C33" s="322"/>
      <c r="D33" s="322"/>
      <c r="E33" s="322"/>
      <c r="F33" s="322"/>
      <c r="G33" s="322"/>
      <c r="H33" s="322"/>
      <c r="I33" s="322"/>
      <c r="J33" s="322"/>
      <c r="K33" s="322"/>
      <c r="L33" s="322"/>
      <c r="M33" s="305">
        <f>T32-I32</f>
        <v>0</v>
      </c>
      <c r="N33" s="305"/>
      <c r="O33" s="305"/>
      <c r="P33" s="305"/>
      <c r="Q33" s="305"/>
      <c r="R33" s="305"/>
      <c r="S33" s="305"/>
      <c r="T33" s="305"/>
      <c r="U33" s="305"/>
      <c r="V33" s="305"/>
      <c r="W33" s="305"/>
      <c r="Y33" s="323"/>
      <c r="Z33" s="323"/>
      <c r="AA33" s="323"/>
      <c r="AB33" s="323"/>
      <c r="AC33" s="323"/>
      <c r="AD33" s="323"/>
      <c r="AE33" s="323"/>
      <c r="AF33" s="323"/>
      <c r="AG33" s="323"/>
      <c r="AH33" s="67"/>
      <c r="AI33" s="68"/>
      <c r="AJ33" s="68"/>
      <c r="AK33" s="68"/>
    </row>
    <row r="34" spans="1:37" ht="16.5" x14ac:dyDescent="0.2">
      <c r="B34" s="31" t="s">
        <v>89</v>
      </c>
    </row>
    <row r="36" spans="1:37" ht="18" x14ac:dyDescent="0.2">
      <c r="B36" s="287" t="s">
        <v>91</v>
      </c>
      <c r="C36" s="287"/>
      <c r="D36" s="287"/>
      <c r="E36" s="287"/>
      <c r="F36" s="287"/>
      <c r="G36" s="287"/>
      <c r="H36" s="287"/>
      <c r="I36" s="306"/>
      <c r="J36" s="307"/>
      <c r="K36" s="307"/>
      <c r="L36" s="308"/>
      <c r="M36" s="302" t="s">
        <v>92</v>
      </c>
      <c r="N36" s="302"/>
      <c r="O36" s="302"/>
      <c r="P36" s="302"/>
      <c r="Q36" s="302"/>
      <c r="R36" s="302"/>
      <c r="S36" s="302"/>
      <c r="T36" s="306"/>
      <c r="U36" s="307"/>
      <c r="V36" s="307"/>
      <c r="W36" s="308"/>
    </row>
    <row r="37" spans="1:37" ht="18" x14ac:dyDescent="0.2">
      <c r="B37" s="31" t="s">
        <v>90</v>
      </c>
      <c r="C37" s="69"/>
      <c r="D37" s="69"/>
      <c r="E37" s="69"/>
      <c r="F37" s="69"/>
      <c r="G37" s="69"/>
      <c r="H37" s="69"/>
      <c r="I37" s="70"/>
      <c r="J37" s="70"/>
      <c r="K37" s="70"/>
      <c r="L37" s="70"/>
      <c r="M37" s="71"/>
      <c r="N37" s="71"/>
      <c r="O37" s="71"/>
      <c r="P37" s="71"/>
      <c r="Q37" s="71"/>
      <c r="R37" s="71"/>
      <c r="S37" s="71"/>
      <c r="T37" s="70"/>
      <c r="U37" s="70"/>
      <c r="V37" s="70"/>
      <c r="W37" s="70"/>
    </row>
    <row r="38" spans="1:37" ht="18" x14ac:dyDescent="0.2">
      <c r="C38" s="69"/>
      <c r="D38" s="69"/>
      <c r="E38" s="69"/>
      <c r="F38" s="69"/>
      <c r="G38" s="69"/>
      <c r="H38" s="69"/>
      <c r="I38" s="70"/>
      <c r="J38" s="70"/>
      <c r="K38" s="70"/>
      <c r="L38" s="70"/>
      <c r="M38" s="71"/>
      <c r="N38" s="71"/>
      <c r="O38" s="71"/>
      <c r="P38" s="71"/>
      <c r="Q38" s="71"/>
      <c r="R38" s="71"/>
      <c r="S38" s="71"/>
      <c r="T38" s="70"/>
      <c r="U38" s="70"/>
      <c r="V38" s="70"/>
      <c r="W38" s="70"/>
    </row>
    <row r="39" spans="1:37" ht="14.25" customHeight="1" x14ac:dyDescent="0.2">
      <c r="A39" s="314" t="s">
        <v>28</v>
      </c>
      <c r="B39" s="314"/>
      <c r="C39" s="314"/>
      <c r="D39" s="314"/>
      <c r="E39" s="314"/>
      <c r="F39" s="314"/>
      <c r="G39" s="314"/>
      <c r="H39" s="314"/>
      <c r="I39" s="314"/>
      <c r="J39" s="314"/>
      <c r="K39" s="314"/>
      <c r="L39" s="314"/>
      <c r="M39" s="314"/>
      <c r="N39" s="314"/>
      <c r="O39" s="314"/>
      <c r="P39" s="314"/>
      <c r="Q39" s="314"/>
      <c r="R39" s="314"/>
      <c r="S39" s="314"/>
      <c r="T39" s="314"/>
      <c r="U39" s="314"/>
      <c r="V39" s="314"/>
      <c r="W39" s="314"/>
    </row>
    <row r="40" spans="1:37" x14ac:dyDescent="0.2">
      <c r="A40" s="314"/>
      <c r="B40" s="314"/>
      <c r="C40" s="314"/>
      <c r="D40" s="314"/>
      <c r="E40" s="314"/>
      <c r="F40" s="314"/>
      <c r="G40" s="314"/>
      <c r="H40" s="314"/>
      <c r="I40" s="314"/>
      <c r="J40" s="314"/>
      <c r="K40" s="314"/>
      <c r="L40" s="314"/>
      <c r="M40" s="314"/>
      <c r="N40" s="314"/>
      <c r="O40" s="314"/>
      <c r="P40" s="314"/>
      <c r="Q40" s="314"/>
      <c r="R40" s="314"/>
      <c r="S40" s="314"/>
      <c r="T40" s="314"/>
      <c r="U40" s="314"/>
      <c r="V40" s="314"/>
      <c r="W40" s="314"/>
    </row>
    <row r="41" spans="1:37" x14ac:dyDescent="0.2">
      <c r="A41" s="314"/>
      <c r="B41" s="314"/>
      <c r="C41" s="314"/>
      <c r="D41" s="314"/>
      <c r="E41" s="314"/>
      <c r="F41" s="314"/>
      <c r="G41" s="314"/>
      <c r="H41" s="314"/>
      <c r="I41" s="314"/>
      <c r="J41" s="314"/>
      <c r="K41" s="314"/>
      <c r="L41" s="314"/>
      <c r="M41" s="314"/>
      <c r="N41" s="314"/>
      <c r="O41" s="314"/>
      <c r="P41" s="314"/>
      <c r="Q41" s="314"/>
      <c r="R41" s="314"/>
      <c r="S41" s="314"/>
      <c r="T41" s="314"/>
      <c r="U41" s="314"/>
      <c r="V41" s="314"/>
      <c r="W41" s="314"/>
    </row>
    <row r="43" spans="1:37" ht="15" x14ac:dyDescent="0.2">
      <c r="A43" s="288" t="s">
        <v>22</v>
      </c>
      <c r="B43" s="289"/>
      <c r="C43" s="290"/>
      <c r="D43" s="199" t="str">
        <f>'1 - Identification'!$B$61</f>
        <v>merci de selectionner votre n° de dossier SIAS</v>
      </c>
      <c r="E43" s="199"/>
      <c r="F43" s="199"/>
      <c r="G43" s="199"/>
      <c r="H43" s="199"/>
      <c r="I43" s="199"/>
      <c r="J43" s="199"/>
      <c r="K43" s="199"/>
      <c r="L43" s="199"/>
      <c r="M43" s="199"/>
    </row>
    <row r="44" spans="1:37" ht="15" x14ac:dyDescent="0.2">
      <c r="A44" s="287" t="s">
        <v>23</v>
      </c>
      <c r="B44" s="287"/>
      <c r="C44" s="287"/>
      <c r="D44" s="291">
        <f>'1 - Identification'!$B$62</f>
        <v>2018</v>
      </c>
      <c r="E44" s="292"/>
      <c r="F44" s="292"/>
      <c r="G44" s="292"/>
      <c r="H44" s="292"/>
      <c r="I44" s="292"/>
      <c r="J44" s="292"/>
      <c r="K44" s="292"/>
      <c r="L44" s="292"/>
      <c r="M44" s="293"/>
    </row>
    <row r="45" spans="1:37" ht="15" x14ac:dyDescent="0.2">
      <c r="A45" s="287" t="s">
        <v>24</v>
      </c>
      <c r="B45" s="287"/>
      <c r="C45" s="287"/>
      <c r="D45" s="315">
        <f>'1 - Identification'!$B$63</f>
        <v>0</v>
      </c>
      <c r="E45" s="315"/>
      <c r="F45" s="315"/>
      <c r="G45" s="315"/>
      <c r="H45" s="315"/>
      <c r="I45" s="315"/>
      <c r="J45" s="315"/>
      <c r="K45" s="315"/>
      <c r="L45" s="315"/>
      <c r="M45" s="315"/>
    </row>
    <row r="46" spans="1:37" ht="15" x14ac:dyDescent="0.2">
      <c r="A46" s="287" t="s">
        <v>25</v>
      </c>
      <c r="B46" s="287"/>
      <c r="C46" s="287"/>
      <c r="D46" s="291">
        <f>'1 - Identification'!$B$64</f>
        <v>0</v>
      </c>
      <c r="E46" s="292"/>
      <c r="F46" s="292"/>
      <c r="G46" s="292"/>
      <c r="H46" s="292"/>
      <c r="I46" s="292"/>
      <c r="J46" s="292"/>
      <c r="K46" s="292"/>
      <c r="L46" s="292"/>
      <c r="M46" s="293"/>
    </row>
    <row r="47" spans="1:37" ht="15" x14ac:dyDescent="0.2">
      <c r="A47" s="287" t="s">
        <v>13</v>
      </c>
      <c r="B47" s="287"/>
      <c r="C47" s="287"/>
      <c r="D47" s="291">
        <f>'1 - Identification'!$B$65</f>
        <v>0</v>
      </c>
      <c r="E47" s="292"/>
      <c r="F47" s="292"/>
      <c r="G47" s="292"/>
      <c r="H47" s="292"/>
      <c r="I47" s="292"/>
      <c r="J47" s="292"/>
      <c r="K47" s="292"/>
      <c r="L47" s="292"/>
      <c r="M47" s="293"/>
    </row>
    <row r="48" spans="1:37" ht="15" x14ac:dyDescent="0.2">
      <c r="A48" s="287" t="s">
        <v>26</v>
      </c>
      <c r="B48" s="287"/>
      <c r="C48" s="287"/>
      <c r="D48" s="291" t="s">
        <v>105</v>
      </c>
      <c r="E48" s="292"/>
      <c r="F48" s="292"/>
      <c r="G48" s="292"/>
      <c r="H48" s="292"/>
      <c r="I48" s="292"/>
      <c r="J48" s="292"/>
      <c r="K48" s="292"/>
      <c r="L48" s="292"/>
      <c r="M48" s="293"/>
    </row>
    <row r="49" spans="1:13" ht="15" x14ac:dyDescent="0.2">
      <c r="A49" s="287" t="s">
        <v>27</v>
      </c>
      <c r="B49" s="287"/>
      <c r="C49" s="287"/>
      <c r="D49" s="184" t="s">
        <v>195</v>
      </c>
      <c r="E49" s="185"/>
      <c r="F49" s="186"/>
      <c r="G49" s="186"/>
      <c r="H49" s="186"/>
      <c r="I49" s="186"/>
      <c r="J49" s="186"/>
      <c r="K49" s="186"/>
      <c r="L49" s="186"/>
      <c r="M49" s="187"/>
    </row>
  </sheetData>
  <sheetProtection password="CD69" sheet="1" objects="1" scenarios="1"/>
  <mergeCells count="103">
    <mergeCell ref="Y18:AG18"/>
    <mergeCell ref="Y12:AG12"/>
    <mergeCell ref="Y31:AG33"/>
    <mergeCell ref="M20:S20"/>
    <mergeCell ref="M21:S21"/>
    <mergeCell ref="M22:S22"/>
    <mergeCell ref="T30:W30"/>
    <mergeCell ref="T31:W31"/>
    <mergeCell ref="I28:L28"/>
    <mergeCell ref="T21:W21"/>
    <mergeCell ref="I31:L31"/>
    <mergeCell ref="I25:L25"/>
    <mergeCell ref="I26:L26"/>
    <mergeCell ref="I27:L27"/>
    <mergeCell ref="I32:L32"/>
    <mergeCell ref="I17:L24"/>
    <mergeCell ref="M19:S19"/>
    <mergeCell ref="M28:S28"/>
    <mergeCell ref="T20:W20"/>
    <mergeCell ref="T32:W32"/>
    <mergeCell ref="M14:S14"/>
    <mergeCell ref="M16:S16"/>
    <mergeCell ref="M17:S17"/>
    <mergeCell ref="M24:S24"/>
    <mergeCell ref="I36:L36"/>
    <mergeCell ref="M36:S36"/>
    <mergeCell ref="M31:S31"/>
    <mergeCell ref="M32:S32"/>
    <mergeCell ref="B31:H31"/>
    <mergeCell ref="B32:H32"/>
    <mergeCell ref="T28:W28"/>
    <mergeCell ref="T29:W29"/>
    <mergeCell ref="I30:L30"/>
    <mergeCell ref="B29:H29"/>
    <mergeCell ref="B33:L33"/>
    <mergeCell ref="I29:L29"/>
    <mergeCell ref="B36:H36"/>
    <mergeCell ref="B30:H30"/>
    <mergeCell ref="T36:W36"/>
    <mergeCell ref="A49:C49"/>
    <mergeCell ref="A48:C48"/>
    <mergeCell ref="A39:W41"/>
    <mergeCell ref="A44:C44"/>
    <mergeCell ref="A45:C45"/>
    <mergeCell ref="A47:C47"/>
    <mergeCell ref="A43:C43"/>
    <mergeCell ref="A46:C46"/>
    <mergeCell ref="D45:M45"/>
    <mergeCell ref="D43:M43"/>
    <mergeCell ref="D46:M46"/>
    <mergeCell ref="D44:M44"/>
    <mergeCell ref="D47:M47"/>
    <mergeCell ref="D48:M48"/>
    <mergeCell ref="M25:S25"/>
    <mergeCell ref="M23:S23"/>
    <mergeCell ref="B12:H12"/>
    <mergeCell ref="B13:H13"/>
    <mergeCell ref="I12:L12"/>
    <mergeCell ref="I13:L13"/>
    <mergeCell ref="M18:S18"/>
    <mergeCell ref="I15:L15"/>
    <mergeCell ref="M15:S15"/>
    <mergeCell ref="M12:S12"/>
    <mergeCell ref="M13:S13"/>
    <mergeCell ref="B15:H15"/>
    <mergeCell ref="B16:H16"/>
    <mergeCell ref="I14:L14"/>
    <mergeCell ref="I16:L16"/>
    <mergeCell ref="B14:H14"/>
    <mergeCell ref="B25:H25"/>
    <mergeCell ref="A1:W1"/>
    <mergeCell ref="B10:L10"/>
    <mergeCell ref="T11:W11"/>
    <mergeCell ref="M10:W10"/>
    <mergeCell ref="I11:L11"/>
    <mergeCell ref="E6:W6"/>
    <mergeCell ref="E3:W3"/>
    <mergeCell ref="N4:O4"/>
    <mergeCell ref="B11:H11"/>
    <mergeCell ref="E8:W8"/>
    <mergeCell ref="M11:S11"/>
    <mergeCell ref="T12:W12"/>
    <mergeCell ref="T13:W13"/>
    <mergeCell ref="T25:W25"/>
    <mergeCell ref="T23:W23"/>
    <mergeCell ref="T15:W15"/>
    <mergeCell ref="T16:W16"/>
    <mergeCell ref="T17:W17"/>
    <mergeCell ref="T18:W18"/>
    <mergeCell ref="T19:W19"/>
    <mergeCell ref="T14:W14"/>
    <mergeCell ref="T24:W24"/>
    <mergeCell ref="T22:W22"/>
    <mergeCell ref="B26:H26"/>
    <mergeCell ref="B27:H27"/>
    <mergeCell ref="M29:S29"/>
    <mergeCell ref="M30:S30"/>
    <mergeCell ref="M33:W33"/>
    <mergeCell ref="T26:W26"/>
    <mergeCell ref="T27:W27"/>
    <mergeCell ref="M26:S26"/>
    <mergeCell ref="B28:H28"/>
    <mergeCell ref="M27:S27"/>
  </mergeCells>
  <phoneticPr fontId="28" type="noConversion"/>
  <printOptions horizontalCentered="1"/>
  <pageMargins left="0" right="0" top="0.39370078740157483" bottom="0.39370078740157483" header="0" footer="0"/>
  <pageSetup paperSize="9" scale="60" orientation="portrait" r:id="rId1"/>
  <colBreaks count="2" manualBreakCount="2">
    <brk id="23" max="45" man="1"/>
    <brk id="40"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J68"/>
  <sheetViews>
    <sheetView showGridLines="0" zoomScaleNormal="100" workbookViewId="0">
      <selection activeCell="B51" sqref="B51:D51"/>
    </sheetView>
  </sheetViews>
  <sheetFormatPr baseColWidth="10" defaultColWidth="9.140625" defaultRowHeight="14.25" x14ac:dyDescent="0.2"/>
  <cols>
    <col min="1" max="1" width="20.7109375" style="31" customWidth="1"/>
    <col min="2" max="2" width="31.7109375" style="31" customWidth="1"/>
    <col min="3" max="3" width="13.28515625" style="31" customWidth="1"/>
    <col min="4" max="5" width="9.140625" style="31"/>
    <col min="6" max="6" width="17.85546875" style="31" customWidth="1"/>
    <col min="7" max="7" width="20.5703125" style="31" customWidth="1"/>
    <col min="8" max="8" width="9.140625" style="31"/>
    <col min="9" max="9" width="22.5703125" style="31" customWidth="1"/>
    <col min="10" max="16384" width="9.140625" style="31"/>
  </cols>
  <sheetData>
    <row r="1" spans="1:10" x14ac:dyDescent="0.2">
      <c r="A1" s="210" t="s">
        <v>4</v>
      </c>
      <c r="B1" s="211"/>
      <c r="C1" s="211"/>
      <c r="D1" s="211"/>
      <c r="E1" s="211"/>
      <c r="F1" s="211"/>
      <c r="G1" s="211"/>
      <c r="H1" s="211"/>
      <c r="I1" s="212"/>
    </row>
    <row r="2" spans="1:10" ht="9.75" customHeight="1" x14ac:dyDescent="0.2"/>
    <row r="3" spans="1:10" ht="23.25" x14ac:dyDescent="0.2">
      <c r="B3" s="229" t="s">
        <v>101</v>
      </c>
      <c r="C3" s="230"/>
      <c r="D3" s="230"/>
      <c r="E3" s="230"/>
      <c r="F3" s="230"/>
      <c r="G3" s="230"/>
      <c r="H3" s="230"/>
      <c r="I3" s="231"/>
    </row>
    <row r="4" spans="1:10" ht="23.25" x14ac:dyDescent="0.35">
      <c r="B4" s="32"/>
      <c r="C4" s="34"/>
      <c r="D4" s="33" t="s">
        <v>104</v>
      </c>
      <c r="E4" s="34"/>
      <c r="F4" s="35">
        <v>2018</v>
      </c>
      <c r="G4" s="34"/>
      <c r="H4" s="50"/>
      <c r="I4" s="51"/>
    </row>
    <row r="5" spans="1:10" ht="8.25" customHeight="1" x14ac:dyDescent="0.2"/>
    <row r="6" spans="1:10" ht="56.25" customHeight="1" x14ac:dyDescent="0.2">
      <c r="B6" s="335" t="s">
        <v>97</v>
      </c>
      <c r="C6" s="336"/>
      <c r="D6" s="336"/>
      <c r="E6" s="336"/>
      <c r="F6" s="336"/>
      <c r="G6" s="336"/>
      <c r="H6" s="336"/>
      <c r="I6" s="337"/>
      <c r="J6" s="72"/>
    </row>
    <row r="7" spans="1:10" ht="15" customHeight="1" x14ac:dyDescent="0.2"/>
    <row r="8" spans="1:10" ht="15.75" x14ac:dyDescent="0.2">
      <c r="B8" s="341" t="str">
        <f>CONCATENATE('1 - Identification'!D17," - ",'1 - Identification'!F35," - ",'1 - Identification'!D7," - ",'1 - Identification'!C4," - ",'1 - Identification'!E4)</f>
        <v xml:space="preserve"> -  - merci de selectionner votre n° de dossier SIAS - PREVISIONNEL - 2018</v>
      </c>
      <c r="C8" s="342"/>
      <c r="D8" s="342"/>
      <c r="E8" s="342"/>
      <c r="F8" s="342"/>
      <c r="G8" s="342"/>
      <c r="H8" s="342"/>
      <c r="I8" s="343"/>
    </row>
    <row r="10" spans="1:10" ht="15.75" x14ac:dyDescent="0.2">
      <c r="B10" s="338" t="s">
        <v>80</v>
      </c>
      <c r="C10" s="339"/>
      <c r="D10" s="339"/>
      <c r="E10" s="339"/>
      <c r="F10" s="339"/>
      <c r="G10" s="339"/>
      <c r="H10" s="339"/>
      <c r="I10" s="340"/>
    </row>
    <row r="11" spans="1:10" ht="6.75" customHeight="1" x14ac:dyDescent="0.2"/>
    <row r="12" spans="1:10" ht="18" x14ac:dyDescent="0.25">
      <c r="B12" s="38" t="s">
        <v>69</v>
      </c>
    </row>
    <row r="13" spans="1:10" ht="8.1" customHeight="1" x14ac:dyDescent="0.25">
      <c r="B13" s="73"/>
      <c r="C13" s="74"/>
      <c r="D13" s="74"/>
      <c r="E13" s="74"/>
      <c r="F13" s="74"/>
      <c r="G13" s="74"/>
      <c r="H13" s="74"/>
      <c r="I13" s="75"/>
    </row>
    <row r="14" spans="1:10" ht="15.95" customHeight="1" x14ac:dyDescent="0.25">
      <c r="B14" s="76" t="s">
        <v>24</v>
      </c>
      <c r="C14" s="37"/>
      <c r="D14" s="77" t="s">
        <v>70</v>
      </c>
      <c r="E14" s="346">
        <f>'1 - Identification'!D9</f>
        <v>0</v>
      </c>
      <c r="F14" s="347"/>
      <c r="G14" s="347"/>
      <c r="H14" s="347"/>
      <c r="I14" s="348"/>
    </row>
    <row r="15" spans="1:10" ht="8.1" customHeight="1" x14ac:dyDescent="0.25">
      <c r="B15" s="78"/>
      <c r="C15" s="79"/>
      <c r="D15" s="77"/>
      <c r="E15" s="80"/>
      <c r="F15" s="80"/>
      <c r="G15" s="80"/>
      <c r="H15" s="80"/>
      <c r="I15" s="81"/>
    </row>
    <row r="16" spans="1:10" ht="15.95" customHeight="1" x14ac:dyDescent="0.25">
      <c r="B16" s="78"/>
      <c r="C16" s="79"/>
      <c r="D16" s="77" t="s">
        <v>71</v>
      </c>
      <c r="E16" s="344">
        <f>'1 - Identification'!B22</f>
        <v>0</v>
      </c>
      <c r="F16" s="344"/>
      <c r="G16" s="344"/>
      <c r="H16" s="344"/>
      <c r="I16" s="345"/>
    </row>
    <row r="17" spans="2:9" ht="8.1" customHeight="1" x14ac:dyDescent="0.25">
      <c r="B17" s="78"/>
      <c r="C17" s="79"/>
      <c r="D17" s="77"/>
      <c r="E17" s="80"/>
      <c r="F17" s="80"/>
      <c r="G17" s="80"/>
      <c r="H17" s="80"/>
      <c r="I17" s="81"/>
    </row>
    <row r="18" spans="2:9" ht="15.95" customHeight="1" x14ac:dyDescent="0.25">
      <c r="B18" s="78"/>
      <c r="C18" s="79"/>
      <c r="D18" s="77" t="s">
        <v>72</v>
      </c>
      <c r="E18" s="344">
        <f>'1 - Identification'!C24</f>
        <v>0</v>
      </c>
      <c r="F18" s="344"/>
      <c r="G18" s="344"/>
      <c r="H18" s="344"/>
      <c r="I18" s="345"/>
    </row>
    <row r="19" spans="2:9" ht="8.1" customHeight="1" x14ac:dyDescent="0.25">
      <c r="B19" s="78"/>
      <c r="C19" s="79"/>
      <c r="D19" s="77"/>
      <c r="E19" s="82"/>
      <c r="F19" s="82"/>
      <c r="G19" s="82"/>
      <c r="H19" s="82"/>
      <c r="I19" s="83"/>
    </row>
    <row r="20" spans="2:9" ht="15.95" customHeight="1" x14ac:dyDescent="0.25">
      <c r="B20" s="78"/>
      <c r="C20" s="79"/>
      <c r="D20" s="77" t="s">
        <v>13</v>
      </c>
      <c r="E20" s="344">
        <f>'1 - Identification'!F24</f>
        <v>0</v>
      </c>
      <c r="F20" s="344"/>
      <c r="G20" s="344"/>
      <c r="H20" s="344"/>
      <c r="I20" s="345"/>
    </row>
    <row r="21" spans="2:9" ht="8.1" customHeight="1" x14ac:dyDescent="0.25">
      <c r="B21" s="78"/>
      <c r="C21" s="79"/>
      <c r="D21" s="77"/>
      <c r="E21" s="84"/>
      <c r="F21" s="85"/>
      <c r="G21" s="85"/>
      <c r="H21" s="85"/>
      <c r="I21" s="86"/>
    </row>
    <row r="22" spans="2:9" ht="15.95" customHeight="1" x14ac:dyDescent="0.25">
      <c r="B22" s="76" t="s">
        <v>79</v>
      </c>
      <c r="C22" s="37"/>
      <c r="D22" s="77" t="s">
        <v>70</v>
      </c>
      <c r="E22" s="344">
        <f>'1 - Identification'!D17</f>
        <v>0</v>
      </c>
      <c r="F22" s="344"/>
      <c r="G22" s="344"/>
      <c r="H22" s="344"/>
      <c r="I22" s="345"/>
    </row>
    <row r="23" spans="2:9" ht="8.1" customHeight="1" x14ac:dyDescent="0.25">
      <c r="B23" s="87"/>
      <c r="C23" s="37"/>
      <c r="D23" s="77"/>
      <c r="E23" s="82"/>
      <c r="F23" s="82"/>
      <c r="G23" s="82"/>
      <c r="H23" s="82"/>
      <c r="I23" s="83"/>
    </row>
    <row r="24" spans="2:9" ht="15.95" customHeight="1" x14ac:dyDescent="0.25">
      <c r="B24" s="87"/>
      <c r="C24" s="37"/>
      <c r="D24" s="77" t="s">
        <v>71</v>
      </c>
      <c r="E24" s="344">
        <f>'1 - Identification'!B33</f>
        <v>0</v>
      </c>
      <c r="F24" s="344"/>
      <c r="G24" s="344"/>
      <c r="H24" s="344"/>
      <c r="I24" s="345"/>
    </row>
    <row r="25" spans="2:9" ht="8.1" customHeight="1" x14ac:dyDescent="0.25">
      <c r="B25" s="87"/>
      <c r="C25" s="37"/>
      <c r="D25" s="77"/>
      <c r="E25" s="82"/>
      <c r="F25" s="82"/>
      <c r="G25" s="82"/>
      <c r="H25" s="82"/>
      <c r="I25" s="83"/>
    </row>
    <row r="26" spans="2:9" ht="15.95" customHeight="1" x14ac:dyDescent="0.25">
      <c r="B26" s="87"/>
      <c r="C26" s="37"/>
      <c r="D26" s="77" t="s">
        <v>72</v>
      </c>
      <c r="E26" s="344">
        <f>'1 - Identification'!C35</f>
        <v>0</v>
      </c>
      <c r="F26" s="344"/>
      <c r="G26" s="344"/>
      <c r="H26" s="344"/>
      <c r="I26" s="345"/>
    </row>
    <row r="27" spans="2:9" ht="8.1" customHeight="1" x14ac:dyDescent="0.25">
      <c r="B27" s="87"/>
      <c r="C27" s="37"/>
      <c r="D27" s="77"/>
      <c r="E27" s="82"/>
      <c r="F27" s="82"/>
      <c r="G27" s="82"/>
      <c r="H27" s="82"/>
      <c r="I27" s="83"/>
    </row>
    <row r="28" spans="2:9" ht="18" x14ac:dyDescent="0.25">
      <c r="B28" s="87"/>
      <c r="C28" s="37"/>
      <c r="D28" s="77" t="s">
        <v>13</v>
      </c>
      <c r="E28" s="344">
        <f>'1 - Identification'!F35</f>
        <v>0</v>
      </c>
      <c r="F28" s="344"/>
      <c r="G28" s="344"/>
      <c r="H28" s="344"/>
      <c r="I28" s="345"/>
    </row>
    <row r="29" spans="2:9" ht="8.1" customHeight="1" x14ac:dyDescent="0.25">
      <c r="B29" s="87"/>
      <c r="C29" s="37"/>
      <c r="D29" s="77"/>
      <c r="E29" s="85"/>
      <c r="F29" s="85"/>
      <c r="G29" s="85"/>
      <c r="H29" s="85"/>
      <c r="I29" s="86"/>
    </row>
    <row r="30" spans="2:9" ht="18" x14ac:dyDescent="0.25">
      <c r="B30" s="76" t="s">
        <v>73</v>
      </c>
      <c r="C30" s="37"/>
      <c r="D30" s="77"/>
      <c r="E30" s="85"/>
      <c r="F30" s="85"/>
      <c r="G30" s="85"/>
      <c r="H30" s="85"/>
      <c r="I30" s="86"/>
    </row>
    <row r="31" spans="2:9" ht="21.75" customHeight="1" x14ac:dyDescent="0.25">
      <c r="B31" s="87"/>
      <c r="C31" s="37"/>
      <c r="D31" s="77" t="s">
        <v>74</v>
      </c>
      <c r="E31" s="358">
        <f>'1 - Identification'!D11</f>
        <v>0</v>
      </c>
      <c r="F31" s="358"/>
      <c r="G31" s="358"/>
      <c r="H31" s="358"/>
      <c r="I31" s="359"/>
    </row>
    <row r="32" spans="2:9" ht="8.1" customHeight="1" x14ac:dyDescent="0.25">
      <c r="B32" s="78"/>
      <c r="C32" s="37"/>
      <c r="D32" s="77"/>
      <c r="E32" s="82"/>
      <c r="F32" s="82"/>
      <c r="G32" s="82"/>
      <c r="H32" s="82"/>
      <c r="I32" s="83"/>
    </row>
    <row r="33" spans="2:10" ht="14.25" customHeight="1" x14ac:dyDescent="0.25">
      <c r="B33" s="78"/>
      <c r="C33" s="37"/>
      <c r="D33" s="77" t="s">
        <v>75</v>
      </c>
      <c r="E33" s="344">
        <f>'1 - Identification'!D15</f>
        <v>0</v>
      </c>
      <c r="F33" s="344"/>
      <c r="G33" s="344"/>
      <c r="H33" s="344"/>
      <c r="I33" s="345"/>
    </row>
    <row r="34" spans="2:10" ht="8.1" customHeight="1" x14ac:dyDescent="0.2">
      <c r="B34" s="88"/>
      <c r="C34" s="89"/>
      <c r="D34" s="90"/>
      <c r="E34" s="91"/>
      <c r="F34" s="91"/>
      <c r="G34" s="91"/>
      <c r="H34" s="91"/>
      <c r="I34" s="92"/>
    </row>
    <row r="35" spans="2:10" ht="25.5" customHeight="1" x14ac:dyDescent="0.25">
      <c r="B35" s="38" t="s">
        <v>76</v>
      </c>
    </row>
    <row r="36" spans="2:10" ht="8.1" customHeight="1" x14ac:dyDescent="0.2">
      <c r="B36" s="37"/>
      <c r="C36" s="37"/>
      <c r="D36" s="37"/>
      <c r="E36" s="37"/>
      <c r="F36" s="37"/>
      <c r="G36" s="37"/>
      <c r="H36" s="37"/>
      <c r="I36" s="37"/>
    </row>
    <row r="37" spans="2:10" ht="18" x14ac:dyDescent="0.25">
      <c r="B37" s="145" t="s">
        <v>199</v>
      </c>
      <c r="C37" s="74"/>
      <c r="D37" s="360">
        <f>'3 - Données Financières'!I32</f>
        <v>0</v>
      </c>
      <c r="E37" s="360"/>
      <c r="F37" s="360"/>
      <c r="G37" s="146"/>
      <c r="H37" s="74"/>
      <c r="I37" s="75"/>
    </row>
    <row r="38" spans="2:10" ht="8.1" customHeight="1" x14ac:dyDescent="0.25">
      <c r="B38" s="94"/>
      <c r="C38" s="37"/>
      <c r="D38" s="97"/>
      <c r="E38" s="97"/>
      <c r="F38" s="97"/>
      <c r="G38" s="95"/>
      <c r="H38" s="37"/>
      <c r="I38" s="96"/>
    </row>
    <row r="39" spans="2:10" ht="18" x14ac:dyDescent="0.25">
      <c r="B39" s="94" t="s">
        <v>201</v>
      </c>
      <c r="C39" s="37"/>
      <c r="D39" s="366">
        <f>'3 - Données Financières'!T32</f>
        <v>0</v>
      </c>
      <c r="E39" s="366"/>
      <c r="F39" s="366"/>
      <c r="G39" s="95"/>
      <c r="H39" s="37"/>
      <c r="I39" s="96"/>
    </row>
    <row r="40" spans="2:10" ht="8.1" customHeight="1" x14ac:dyDescent="0.25">
      <c r="B40" s="94"/>
      <c r="C40" s="37"/>
      <c r="D40" s="85"/>
      <c r="E40" s="85"/>
      <c r="F40" s="85"/>
      <c r="G40" s="95"/>
      <c r="H40" s="37"/>
      <c r="I40" s="96"/>
    </row>
    <row r="41" spans="2:10" ht="18" x14ac:dyDescent="0.25">
      <c r="B41" s="94" t="s">
        <v>203</v>
      </c>
      <c r="C41" s="37"/>
      <c r="D41" s="357">
        <f>'2 - Activité'!C25</f>
        <v>0</v>
      </c>
      <c r="E41" s="357"/>
      <c r="F41" s="357"/>
      <c r="G41" s="95"/>
      <c r="H41" s="37"/>
      <c r="I41" s="96"/>
      <c r="J41" s="151"/>
    </row>
    <row r="42" spans="2:10" ht="8.1" customHeight="1" x14ac:dyDescent="0.25">
      <c r="B42" s="94"/>
      <c r="C42" s="37"/>
      <c r="D42" s="85"/>
      <c r="E42" s="85"/>
      <c r="F42" s="85"/>
      <c r="G42" s="37"/>
      <c r="H42" s="37"/>
      <c r="I42" s="96"/>
    </row>
    <row r="43" spans="2:10" ht="18" x14ac:dyDescent="0.25">
      <c r="B43" s="94" t="s">
        <v>200</v>
      </c>
      <c r="C43" s="37"/>
      <c r="D43" s="357">
        <f>'2 - Activité'!N45</f>
        <v>0</v>
      </c>
      <c r="E43" s="357"/>
      <c r="F43" s="357"/>
      <c r="G43" s="164"/>
      <c r="H43" s="361"/>
      <c r="I43" s="362"/>
    </row>
    <row r="44" spans="2:10" ht="6.75" customHeight="1" x14ac:dyDescent="0.25">
      <c r="B44" s="94"/>
      <c r="C44" s="37"/>
      <c r="D44" s="85"/>
      <c r="E44" s="85"/>
      <c r="F44" s="85"/>
      <c r="G44" s="37"/>
      <c r="H44" s="37"/>
      <c r="I44" s="96"/>
    </row>
    <row r="45" spans="2:10" ht="6.75" customHeight="1" x14ac:dyDescent="0.25">
      <c r="B45" s="147"/>
      <c r="C45" s="89"/>
      <c r="D45" s="148"/>
      <c r="E45" s="148"/>
      <c r="F45" s="148"/>
      <c r="G45" s="89"/>
      <c r="H45" s="89"/>
      <c r="I45" s="98"/>
    </row>
    <row r="46" spans="2:10" ht="17.25" customHeight="1" x14ac:dyDescent="0.2">
      <c r="B46" s="37"/>
      <c r="C46" s="37"/>
      <c r="D46" s="37"/>
      <c r="E46" s="37"/>
      <c r="F46" s="37"/>
      <c r="G46" s="37"/>
      <c r="H46" s="37"/>
      <c r="I46" s="37"/>
    </row>
    <row r="47" spans="2:10" ht="9.75" customHeight="1" x14ac:dyDescent="0.2">
      <c r="B47" s="93"/>
      <c r="C47" s="74"/>
      <c r="D47" s="74"/>
      <c r="E47" s="74"/>
      <c r="F47" s="74"/>
      <c r="G47" s="74"/>
      <c r="H47" s="74"/>
      <c r="I47" s="75"/>
    </row>
    <row r="48" spans="2:10" ht="15.75" customHeight="1" x14ac:dyDescent="0.2">
      <c r="B48" s="363" t="str">
        <f>IF('1 - Identification'!D13="Autre (préciser ci-dessous)",CONCATENATE("Je soussigné ",'1 - Identification'!D11," agissant en qualité de ",'1 - Identification'!D15," de l'équipement ",'1 - Identification'!D17," à ",'1 - Identification'!F35," certifie EXACTS les renseignements portés ci-dessus"),CONCATENATE("Je soussigné ",'1 - Identification'!D11," agissant en qualité de ",'1 - Identification'!D13," de l'équipement ",'1 - Identification'!D17," à ",'1 - Identification'!F35," certifie EXACTS les renseignements portés ci-dessus"))</f>
        <v>Je soussigné  agissant en qualité de  de l'équipement  à  certifie EXACTS les renseignements portés ci-dessus</v>
      </c>
      <c r="C48" s="364"/>
      <c r="D48" s="364"/>
      <c r="E48" s="364"/>
      <c r="F48" s="364"/>
      <c r="G48" s="364"/>
      <c r="H48" s="364"/>
      <c r="I48" s="365"/>
    </row>
    <row r="49" spans="1:9" ht="69.75" customHeight="1" x14ac:dyDescent="0.2">
      <c r="B49" s="363"/>
      <c r="C49" s="364"/>
      <c r="D49" s="364"/>
      <c r="E49" s="364"/>
      <c r="F49" s="364"/>
      <c r="G49" s="364"/>
      <c r="H49" s="364"/>
      <c r="I49" s="365"/>
    </row>
    <row r="50" spans="1:9" x14ac:dyDescent="0.2">
      <c r="B50" s="78"/>
      <c r="C50" s="37"/>
      <c r="D50" s="37"/>
      <c r="E50" s="37"/>
      <c r="F50" s="37"/>
      <c r="G50" s="37"/>
      <c r="H50" s="37"/>
      <c r="I50" s="96"/>
    </row>
    <row r="51" spans="1:9" ht="18" x14ac:dyDescent="0.25">
      <c r="B51" s="352" t="s">
        <v>77</v>
      </c>
      <c r="C51" s="353"/>
      <c r="D51" s="353"/>
      <c r="E51" s="37"/>
      <c r="F51" s="99" t="s">
        <v>78</v>
      </c>
      <c r="G51" s="354">
        <f ca="1">TODAY()</f>
        <v>43104</v>
      </c>
      <c r="H51" s="355"/>
      <c r="I51" s="356"/>
    </row>
    <row r="52" spans="1:9" ht="8.1" customHeight="1" x14ac:dyDescent="0.25">
      <c r="B52" s="100"/>
      <c r="C52" s="101"/>
      <c r="D52" s="101"/>
      <c r="E52" s="101"/>
      <c r="F52" s="101"/>
      <c r="G52" s="101"/>
      <c r="H52" s="101"/>
      <c r="I52" s="96"/>
    </row>
    <row r="53" spans="1:9" ht="18" customHeight="1" x14ac:dyDescent="0.2">
      <c r="B53" s="349" t="s">
        <v>206</v>
      </c>
      <c r="C53" s="350"/>
      <c r="D53" s="350"/>
      <c r="E53" s="350"/>
      <c r="F53" s="350"/>
      <c r="G53" s="350"/>
      <c r="H53" s="350"/>
      <c r="I53" s="351"/>
    </row>
    <row r="54" spans="1:9" x14ac:dyDescent="0.2">
      <c r="B54" s="349"/>
      <c r="C54" s="350"/>
      <c r="D54" s="350"/>
      <c r="E54" s="350"/>
      <c r="F54" s="350"/>
      <c r="G54" s="350"/>
      <c r="H54" s="350"/>
      <c r="I54" s="351"/>
    </row>
    <row r="55" spans="1:9" x14ac:dyDescent="0.2">
      <c r="B55" s="102"/>
      <c r="C55" s="103"/>
      <c r="D55" s="103"/>
      <c r="E55" s="37"/>
      <c r="F55" s="37"/>
      <c r="G55" s="37"/>
      <c r="H55" s="37"/>
      <c r="I55" s="96"/>
    </row>
    <row r="56" spans="1:9" x14ac:dyDescent="0.2">
      <c r="B56" s="102"/>
      <c r="C56" s="103"/>
      <c r="D56" s="103"/>
      <c r="E56" s="37"/>
      <c r="F56" s="37"/>
      <c r="G56" s="37"/>
      <c r="H56" s="37"/>
      <c r="I56" s="96"/>
    </row>
    <row r="57" spans="1:9" x14ac:dyDescent="0.2">
      <c r="B57" s="102"/>
      <c r="C57" s="103"/>
      <c r="D57" s="103"/>
      <c r="E57" s="37"/>
      <c r="F57" s="37"/>
      <c r="G57" s="37"/>
      <c r="H57" s="37"/>
      <c r="I57" s="96"/>
    </row>
    <row r="58" spans="1:9" x14ac:dyDescent="0.2">
      <c r="B58" s="102"/>
      <c r="C58" s="103"/>
      <c r="D58" s="103"/>
      <c r="E58" s="37"/>
      <c r="F58" s="37"/>
      <c r="G58" s="37"/>
      <c r="H58" s="37"/>
      <c r="I58" s="96"/>
    </row>
    <row r="59" spans="1:9" x14ac:dyDescent="0.2">
      <c r="B59" s="102"/>
      <c r="C59" s="103"/>
      <c r="D59" s="103"/>
      <c r="E59" s="37"/>
      <c r="F59" s="37"/>
      <c r="G59" s="37"/>
      <c r="H59" s="37"/>
      <c r="I59" s="96"/>
    </row>
    <row r="60" spans="1:9" x14ac:dyDescent="0.2">
      <c r="B60" s="104"/>
      <c r="C60" s="105"/>
      <c r="D60" s="105"/>
      <c r="E60" s="89"/>
      <c r="F60" s="89"/>
      <c r="G60" s="89"/>
      <c r="H60" s="89"/>
      <c r="I60" s="98"/>
    </row>
    <row r="62" spans="1:9" ht="15" x14ac:dyDescent="0.2">
      <c r="A62" s="48" t="s">
        <v>22</v>
      </c>
      <c r="B62" s="199" t="str">
        <f>'1 - Identification'!$B$61</f>
        <v>merci de selectionner votre n° de dossier SIAS</v>
      </c>
      <c r="C62" s="199"/>
      <c r="D62" s="199"/>
    </row>
    <row r="63" spans="1:9" ht="15" x14ac:dyDescent="0.2">
      <c r="A63" s="48" t="s">
        <v>23</v>
      </c>
      <c r="B63" s="199">
        <f>'1 - Identification'!$B$62</f>
        <v>2018</v>
      </c>
      <c r="C63" s="199"/>
      <c r="D63" s="199"/>
    </row>
    <row r="64" spans="1:9" ht="15" x14ac:dyDescent="0.2">
      <c r="A64" s="48" t="s">
        <v>24</v>
      </c>
      <c r="B64" s="334">
        <f>'1 - Identification'!$B$63</f>
        <v>0</v>
      </c>
      <c r="C64" s="334"/>
      <c r="D64" s="334"/>
    </row>
    <row r="65" spans="1:4" ht="15" x14ac:dyDescent="0.2">
      <c r="A65" s="152" t="s">
        <v>25</v>
      </c>
      <c r="B65" s="199">
        <f>'1 - Identification'!$B$64</f>
        <v>0</v>
      </c>
      <c r="C65" s="199"/>
      <c r="D65" s="199"/>
    </row>
    <row r="66" spans="1:4" ht="15" x14ac:dyDescent="0.2">
      <c r="A66" s="152" t="s">
        <v>13</v>
      </c>
      <c r="B66" s="199">
        <f>'1 - Identification'!$B$65</f>
        <v>0</v>
      </c>
      <c r="C66" s="199"/>
      <c r="D66" s="199"/>
    </row>
    <row r="67" spans="1:4" ht="15" x14ac:dyDescent="0.2">
      <c r="A67" s="48" t="s">
        <v>26</v>
      </c>
      <c r="B67" s="199" t="s">
        <v>105</v>
      </c>
      <c r="C67" s="199"/>
      <c r="D67" s="199"/>
    </row>
    <row r="68" spans="1:4" ht="15" x14ac:dyDescent="0.2">
      <c r="A68" s="48" t="s">
        <v>27</v>
      </c>
      <c r="B68" s="199" t="s">
        <v>194</v>
      </c>
      <c r="C68" s="199"/>
      <c r="D68" s="199"/>
    </row>
  </sheetData>
  <sheetProtection password="CD69" sheet="1" objects="1" scenarios="1" selectLockedCells="1"/>
  <mergeCells count="31">
    <mergeCell ref="E26:I26"/>
    <mergeCell ref="E28:I28"/>
    <mergeCell ref="E24:I24"/>
    <mergeCell ref="B53:I54"/>
    <mergeCell ref="B51:D51"/>
    <mergeCell ref="G51:I51"/>
    <mergeCell ref="D41:F41"/>
    <mergeCell ref="E31:I31"/>
    <mergeCell ref="D37:F37"/>
    <mergeCell ref="E33:I33"/>
    <mergeCell ref="H43:I43"/>
    <mergeCell ref="B48:I49"/>
    <mergeCell ref="D39:F39"/>
    <mergeCell ref="D43:F43"/>
    <mergeCell ref="A1:I1"/>
    <mergeCell ref="B6:I6"/>
    <mergeCell ref="B10:I10"/>
    <mergeCell ref="B8:I8"/>
    <mergeCell ref="E22:I22"/>
    <mergeCell ref="B3:I3"/>
    <mergeCell ref="E14:I14"/>
    <mergeCell ref="E16:I16"/>
    <mergeCell ref="E18:I18"/>
    <mergeCell ref="E20:I20"/>
    <mergeCell ref="B67:D67"/>
    <mergeCell ref="B68:D68"/>
    <mergeCell ref="B62:D62"/>
    <mergeCell ref="B63:D63"/>
    <mergeCell ref="B64:D64"/>
    <mergeCell ref="B65:D65"/>
    <mergeCell ref="B66:D66"/>
  </mergeCells>
  <phoneticPr fontId="28" type="noConversion"/>
  <printOptions horizontalCentered="1"/>
  <pageMargins left="0" right="0" top="0.39370078740157483" bottom="0.39370078740157483" header="0" footer="0"/>
  <pageSetup paperSize="9" scale="6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A1:I37"/>
  <sheetViews>
    <sheetView showGridLines="0" zoomScaleNormal="100" workbookViewId="0">
      <selection activeCell="A2" sqref="A2"/>
    </sheetView>
  </sheetViews>
  <sheetFormatPr baseColWidth="10" defaultColWidth="9.140625" defaultRowHeight="14.25" x14ac:dyDescent="0.2"/>
  <cols>
    <col min="1" max="1" width="4.7109375" style="1" customWidth="1"/>
    <col min="2" max="3" width="17" style="1" customWidth="1"/>
    <col min="4" max="4" width="16" style="1" customWidth="1"/>
    <col min="5" max="5" width="13.5703125" style="1" customWidth="1"/>
    <col min="6" max="6" width="12.5703125" style="1" customWidth="1"/>
    <col min="7" max="7" width="25.42578125" style="1" customWidth="1"/>
    <col min="8" max="8" width="13.28515625" style="1" customWidth="1"/>
    <col min="9" max="16384" width="9.140625" style="1"/>
  </cols>
  <sheetData>
    <row r="1" spans="1:9" x14ac:dyDescent="0.2">
      <c r="A1" s="370" t="s">
        <v>4</v>
      </c>
      <c r="B1" s="371"/>
      <c r="C1" s="371"/>
      <c r="D1" s="371"/>
      <c r="E1" s="371"/>
      <c r="F1" s="371"/>
      <c r="G1" s="371"/>
      <c r="H1" s="371"/>
      <c r="I1" s="372"/>
    </row>
    <row r="3" spans="1:9" ht="23.25" x14ac:dyDescent="0.2">
      <c r="B3" s="367" t="s">
        <v>101</v>
      </c>
      <c r="C3" s="368"/>
      <c r="D3" s="368"/>
      <c r="E3" s="368"/>
      <c r="F3" s="368"/>
      <c r="G3" s="368"/>
      <c r="H3" s="368"/>
      <c r="I3" s="369"/>
    </row>
    <row r="4" spans="1:9" ht="23.25" x14ac:dyDescent="0.35">
      <c r="B4" s="3"/>
      <c r="C4" s="5"/>
      <c r="D4" s="5"/>
      <c r="E4" s="17" t="s">
        <v>104</v>
      </c>
      <c r="F4" s="16">
        <v>2018</v>
      </c>
      <c r="G4" s="5"/>
      <c r="H4" s="4"/>
      <c r="I4" s="6"/>
    </row>
    <row r="6" spans="1:9" ht="15.75" x14ac:dyDescent="0.2">
      <c r="B6" s="373" t="str">
        <f>CONCATENATE('1 - Identification'!D17," - ",'1 - Identification'!F35," - ",'1 - Identification'!D7," - ",'1 - Identification'!C4," - ",'1 - Identification'!E4)</f>
        <v xml:space="preserve"> -  - merci de selectionner votre n° de dossier SIAS - PREVISIONNEL - 2018</v>
      </c>
      <c r="C6" s="374"/>
      <c r="D6" s="374"/>
      <c r="E6" s="374"/>
      <c r="F6" s="374"/>
      <c r="G6" s="374"/>
      <c r="H6" s="374"/>
      <c r="I6" s="375"/>
    </row>
    <row r="8" spans="1:9" ht="15.75" x14ac:dyDescent="0.2">
      <c r="B8" s="376" t="s">
        <v>81</v>
      </c>
      <c r="C8" s="377"/>
      <c r="D8" s="377"/>
      <c r="E8" s="377"/>
      <c r="F8" s="377"/>
      <c r="G8" s="377"/>
      <c r="H8" s="377"/>
      <c r="I8" s="378"/>
    </row>
    <row r="10" spans="1:9" x14ac:dyDescent="0.2">
      <c r="A10" s="9"/>
      <c r="C10" s="23"/>
      <c r="D10" s="20"/>
      <c r="E10" s="20"/>
      <c r="F10" s="20"/>
      <c r="G10" s="20"/>
      <c r="H10" s="21"/>
      <c r="I10" s="7"/>
    </row>
    <row r="11" spans="1:9" ht="20.100000000000001" customHeight="1" x14ac:dyDescent="0.25">
      <c r="C11" s="26" t="s">
        <v>87</v>
      </c>
      <c r="D11" s="7"/>
      <c r="E11" s="7"/>
      <c r="F11" s="7"/>
      <c r="G11" s="7"/>
      <c r="H11" s="24"/>
      <c r="I11" s="7"/>
    </row>
    <row r="12" spans="1:9" ht="20.100000000000001" customHeight="1" x14ac:dyDescent="0.25">
      <c r="A12" s="142" t="b">
        <v>0</v>
      </c>
      <c r="C12" s="27" t="str">
        <f>IF(A12=TRUE,"Le dernier projet de fonctionnement, copie datée","")</f>
        <v/>
      </c>
      <c r="D12" s="7"/>
      <c r="E12" s="7"/>
      <c r="F12" s="7"/>
      <c r="G12" s="7"/>
      <c r="H12" s="24"/>
      <c r="I12" s="46"/>
    </row>
    <row r="13" spans="1:9" ht="20.100000000000001" customHeight="1" x14ac:dyDescent="0.2">
      <c r="A13" s="143" t="b">
        <v>0</v>
      </c>
      <c r="C13" s="28" t="str">
        <f>IF(A13=TRUE,"Les status signés et datés","")</f>
        <v/>
      </c>
      <c r="D13" s="7"/>
      <c r="E13" s="7"/>
      <c r="F13" s="7"/>
      <c r="G13" s="7"/>
      <c r="H13" s="24"/>
      <c r="I13" s="46"/>
    </row>
    <row r="14" spans="1:9" ht="20.100000000000001" customHeight="1" x14ac:dyDescent="0.2">
      <c r="A14" s="143" t="b">
        <v>0</v>
      </c>
      <c r="C14" s="28" t="str">
        <f>IF(A14=TRUE,"La liste des membres du Conseil d'Administration signée et datée","")</f>
        <v/>
      </c>
      <c r="D14" s="7"/>
      <c r="E14" s="7"/>
      <c r="F14" s="7"/>
      <c r="G14" s="7"/>
      <c r="H14" s="24"/>
      <c r="I14" s="46"/>
    </row>
    <row r="15" spans="1:9" ht="18" x14ac:dyDescent="0.2">
      <c r="A15" s="142" t="b">
        <v>0</v>
      </c>
      <c r="C15" s="28" t="str">
        <f>IF(A15=TRUE,"La liste des membres du Bureau signée et datée","")</f>
        <v/>
      </c>
      <c r="D15" s="7"/>
      <c r="E15" s="7"/>
      <c r="F15" s="7"/>
      <c r="G15" s="7"/>
      <c r="H15" s="24"/>
      <c r="I15" s="46"/>
    </row>
    <row r="16" spans="1:9" ht="18" x14ac:dyDescent="0.2">
      <c r="A16" s="142" t="b">
        <v>0</v>
      </c>
      <c r="C16" s="149" t="str">
        <f>IF(A16=TRUE,"Un Rib","")</f>
        <v/>
      </c>
      <c r="D16" s="22"/>
      <c r="E16" s="22"/>
      <c r="F16" s="22"/>
      <c r="G16" s="22"/>
      <c r="H16" s="25"/>
      <c r="I16" s="46"/>
    </row>
    <row r="17" spans="1:9" x14ac:dyDescent="0.2">
      <c r="A17" s="141"/>
    </row>
    <row r="18" spans="1:9" ht="18" x14ac:dyDescent="0.2">
      <c r="C18" s="380" t="s">
        <v>84</v>
      </c>
      <c r="D18" s="380"/>
      <c r="E18" s="380"/>
      <c r="F18" s="380"/>
      <c r="G18" s="380"/>
      <c r="H18" s="380"/>
      <c r="I18" s="11"/>
    </row>
    <row r="19" spans="1:9" ht="18" x14ac:dyDescent="0.2">
      <c r="C19" s="380" t="s">
        <v>85</v>
      </c>
      <c r="D19" s="380"/>
      <c r="E19" s="380"/>
      <c r="F19" s="380"/>
      <c r="G19" s="380"/>
      <c r="H19" s="380"/>
      <c r="I19" s="11"/>
    </row>
    <row r="20" spans="1:9" ht="18" x14ac:dyDescent="0.25">
      <c r="C20" s="394" t="s">
        <v>243</v>
      </c>
      <c r="D20" s="381"/>
      <c r="E20" s="381"/>
      <c r="F20" s="381"/>
      <c r="G20" s="381"/>
      <c r="H20" s="381"/>
      <c r="I20" s="12"/>
    </row>
    <row r="21" spans="1:9" ht="18" x14ac:dyDescent="0.25">
      <c r="C21" s="382" t="s">
        <v>82</v>
      </c>
      <c r="D21" s="382"/>
      <c r="E21" s="382"/>
      <c r="F21" s="382"/>
      <c r="G21" s="382"/>
      <c r="H21" s="382"/>
      <c r="I21" s="12"/>
    </row>
    <row r="22" spans="1:9" ht="18" x14ac:dyDescent="0.25">
      <c r="C22" s="382" t="s">
        <v>86</v>
      </c>
      <c r="D22" s="382"/>
      <c r="E22" s="382"/>
      <c r="F22" s="382"/>
      <c r="G22" s="382"/>
      <c r="H22" s="382"/>
      <c r="I22" s="12"/>
    </row>
    <row r="23" spans="1:9" ht="15" customHeight="1" x14ac:dyDescent="0.25">
      <c r="C23" s="381" t="s">
        <v>244</v>
      </c>
      <c r="D23" s="381"/>
      <c r="E23" s="381"/>
      <c r="F23" s="381"/>
      <c r="G23" s="381"/>
      <c r="H23" s="381"/>
      <c r="I23" s="13"/>
    </row>
    <row r="24" spans="1:9" ht="18" x14ac:dyDescent="0.25">
      <c r="C24" s="382" t="s">
        <v>245</v>
      </c>
      <c r="D24" s="382"/>
      <c r="E24" s="382"/>
      <c r="F24" s="382"/>
      <c r="G24" s="382"/>
      <c r="H24" s="382"/>
      <c r="I24" s="12"/>
    </row>
    <row r="25" spans="1:9" x14ac:dyDescent="0.2">
      <c r="B25" s="2"/>
      <c r="C25" s="10"/>
      <c r="D25" s="10"/>
      <c r="E25" s="10"/>
      <c r="F25" s="10"/>
      <c r="G25" s="10"/>
      <c r="H25" s="10"/>
      <c r="I25" s="2"/>
    </row>
    <row r="26" spans="1:9" ht="23.25" x14ac:dyDescent="0.35">
      <c r="C26" s="18" t="s">
        <v>83</v>
      </c>
      <c r="D26" s="10"/>
      <c r="E26" s="10"/>
      <c r="F26" s="383">
        <v>43131</v>
      </c>
      <c r="G26" s="383"/>
      <c r="H26" s="383"/>
      <c r="I26" s="14"/>
    </row>
    <row r="28" spans="1:9" ht="14.25" customHeight="1" x14ac:dyDescent="0.2">
      <c r="B28" s="379" t="s">
        <v>88</v>
      </c>
      <c r="C28" s="379"/>
      <c r="D28" s="379"/>
      <c r="E28" s="379"/>
      <c r="F28" s="379"/>
      <c r="G28" s="379"/>
      <c r="H28" s="379"/>
      <c r="I28" s="379"/>
    </row>
    <row r="29" spans="1:9" ht="14.25" customHeight="1" x14ac:dyDescent="0.2">
      <c r="B29" s="379"/>
      <c r="C29" s="379"/>
      <c r="D29" s="379"/>
      <c r="E29" s="379"/>
      <c r="F29" s="379"/>
      <c r="G29" s="379"/>
      <c r="H29" s="379"/>
      <c r="I29" s="379"/>
    </row>
    <row r="30" spans="1:9" x14ac:dyDescent="0.2">
      <c r="B30" s="379"/>
      <c r="C30" s="379"/>
      <c r="D30" s="379"/>
      <c r="E30" s="379"/>
      <c r="F30" s="379"/>
      <c r="G30" s="379"/>
      <c r="H30" s="379"/>
      <c r="I30" s="379"/>
    </row>
    <row r="32" spans="1:9" ht="14.25" customHeight="1" x14ac:dyDescent="0.2">
      <c r="B32" s="7"/>
      <c r="C32" s="388" t="s">
        <v>98</v>
      </c>
      <c r="D32" s="389"/>
      <c r="E32" s="389"/>
      <c r="F32" s="389"/>
      <c r="G32" s="389"/>
      <c r="H32" s="390"/>
      <c r="I32" s="15"/>
    </row>
    <row r="33" spans="2:9" ht="14.25" customHeight="1" x14ac:dyDescent="0.2">
      <c r="B33" s="15"/>
      <c r="C33" s="391"/>
      <c r="D33" s="392"/>
      <c r="E33" s="392"/>
      <c r="F33" s="392"/>
      <c r="G33" s="392"/>
      <c r="H33" s="393"/>
      <c r="I33" s="15"/>
    </row>
    <row r="34" spans="2:9" ht="15" customHeight="1" x14ac:dyDescent="0.2">
      <c r="B34" s="15"/>
      <c r="C34" s="391"/>
      <c r="D34" s="392"/>
      <c r="E34" s="392"/>
      <c r="F34" s="392"/>
      <c r="G34" s="392"/>
      <c r="H34" s="393"/>
      <c r="I34" s="15"/>
    </row>
    <row r="35" spans="2:9" ht="22.5" customHeight="1" x14ac:dyDescent="0.4">
      <c r="B35" s="15"/>
      <c r="C35" s="384">
        <v>247315550</v>
      </c>
      <c r="D35" s="385"/>
      <c r="E35" s="385"/>
      <c r="F35" s="385"/>
      <c r="G35" s="386"/>
      <c r="H35" s="387"/>
      <c r="I35" s="15"/>
    </row>
    <row r="36" spans="2:9" x14ac:dyDescent="0.2">
      <c r="B36" s="7"/>
    </row>
    <row r="37" spans="2:9" ht="15" x14ac:dyDescent="0.25">
      <c r="G37" s="29"/>
    </row>
  </sheetData>
  <sheetProtection password="CD69" sheet="1" objects="1" scenarios="1" selectLockedCells="1"/>
  <mergeCells count="16">
    <mergeCell ref="C35:F35"/>
    <mergeCell ref="G35:H35"/>
    <mergeCell ref="C32:H34"/>
    <mergeCell ref="C20:H20"/>
    <mergeCell ref="C21:H21"/>
    <mergeCell ref="C22:H22"/>
    <mergeCell ref="B3:I3"/>
    <mergeCell ref="A1:I1"/>
    <mergeCell ref="B6:I6"/>
    <mergeCell ref="B8:I8"/>
    <mergeCell ref="B28:I30"/>
    <mergeCell ref="C18:H18"/>
    <mergeCell ref="C19:H19"/>
    <mergeCell ref="C23:H23"/>
    <mergeCell ref="C24:H24"/>
    <mergeCell ref="F26:H26"/>
  </mergeCells>
  <phoneticPr fontId="28" type="noConversion"/>
  <hyperlinks>
    <hyperlink ref="C20" r:id="rId1"/>
  </hyperlinks>
  <pageMargins left="0.70866141732283472" right="0.70866141732283472" top="0.74803149606299213" bottom="0.74803149606299213" header="0.31496062992125984" footer="0.31496062992125984"/>
  <pageSetup paperSize="9" scale="63"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dimension ref="A1:M36"/>
  <sheetViews>
    <sheetView showGridLines="0" topLeftCell="A2" zoomScaleNormal="100" workbookViewId="0">
      <selection activeCell="A2" sqref="A2"/>
    </sheetView>
  </sheetViews>
  <sheetFormatPr baseColWidth="10" defaultColWidth="8.42578125" defaultRowHeight="15" x14ac:dyDescent="0.25"/>
  <cols>
    <col min="1" max="1" width="6.140625" style="121" customWidth="1"/>
    <col min="2" max="2" width="12" style="121" customWidth="1"/>
    <col min="3" max="3" width="8.42578125" style="121"/>
    <col min="4" max="4" width="7.5703125" style="121" customWidth="1"/>
    <col min="5" max="5" width="7.85546875" style="121" customWidth="1"/>
    <col min="6" max="6" width="7" style="121" customWidth="1"/>
    <col min="7" max="7" width="10.28515625" style="121" customWidth="1"/>
    <col min="8" max="10" width="8.42578125" style="121"/>
    <col min="11" max="11" width="27.5703125" style="121" customWidth="1"/>
    <col min="12" max="12" width="11.28515625" style="121" customWidth="1"/>
    <col min="13" max="13" width="14.28515625" style="121" customWidth="1"/>
  </cols>
  <sheetData>
    <row r="1" spans="2:13" ht="15.75" hidden="1" thickBot="1" x14ac:dyDescent="0.3"/>
    <row r="2" spans="2:13" ht="70.5" customHeight="1" thickBot="1" x14ac:dyDescent="0.3">
      <c r="B2" s="403" t="s">
        <v>134</v>
      </c>
      <c r="C2" s="404"/>
      <c r="D2" s="404"/>
      <c r="E2" s="404"/>
      <c r="F2" s="404"/>
      <c r="G2" s="404"/>
      <c r="H2" s="404"/>
      <c r="I2" s="405"/>
      <c r="K2" s="406" t="s">
        <v>135</v>
      </c>
      <c r="L2" s="407"/>
      <c r="M2" s="408"/>
    </row>
    <row r="3" spans="2:13" ht="16.5" thickBot="1" x14ac:dyDescent="0.3">
      <c r="K3" s="122"/>
      <c r="L3" s="122"/>
      <c r="M3" s="122"/>
    </row>
    <row r="4" spans="2:13" x14ac:dyDescent="0.25">
      <c r="C4" s="397" t="s">
        <v>136</v>
      </c>
      <c r="D4" s="399"/>
      <c r="E4" s="397" t="s">
        <v>137</v>
      </c>
      <c r="F4" s="399"/>
      <c r="G4" s="409" t="s">
        <v>138</v>
      </c>
      <c r="I4" s="411" t="s">
        <v>139</v>
      </c>
      <c r="K4" s="413" t="s">
        <v>140</v>
      </c>
      <c r="L4" s="413"/>
      <c r="M4" s="413"/>
    </row>
    <row r="5" spans="2:13" x14ac:dyDescent="0.25">
      <c r="C5" s="132" t="s">
        <v>141</v>
      </c>
      <c r="D5" s="132" t="s">
        <v>142</v>
      </c>
      <c r="E5" s="132" t="s">
        <v>141</v>
      </c>
      <c r="F5" s="132" t="s">
        <v>142</v>
      </c>
      <c r="G5" s="410"/>
      <c r="I5" s="412"/>
      <c r="K5" s="414"/>
      <c r="L5" s="414"/>
      <c r="M5" s="414"/>
    </row>
    <row r="6" spans="2:13" ht="15.75" x14ac:dyDescent="0.25">
      <c r="B6" s="137" t="s">
        <v>143</v>
      </c>
      <c r="C6" s="123"/>
      <c r="D6" s="123"/>
      <c r="E6" s="123"/>
      <c r="F6" s="123"/>
      <c r="G6" s="124">
        <f t="shared" ref="G6" si="0">(D6-C6)+(F6-E6)</f>
        <v>0</v>
      </c>
      <c r="I6" s="395">
        <f>SUM(G6:G36)</f>
        <v>0</v>
      </c>
      <c r="K6" s="397" t="s">
        <v>188</v>
      </c>
      <c r="L6" s="398"/>
      <c r="M6" s="399"/>
    </row>
    <row r="7" spans="2:13" ht="16.5" customHeight="1" thickBot="1" x14ac:dyDescent="0.3">
      <c r="B7" s="137" t="s">
        <v>144</v>
      </c>
      <c r="C7" s="123"/>
      <c r="D7" s="123"/>
      <c r="E7" s="123"/>
      <c r="F7" s="123"/>
      <c r="G7" s="124">
        <f t="shared" ref="G7:G36" si="1">(D7-C7)+(F7-E7)</f>
        <v>0</v>
      </c>
      <c r="I7" s="396"/>
      <c r="K7" s="134"/>
      <c r="L7" s="400" t="s">
        <v>189</v>
      </c>
      <c r="M7" s="400" t="s">
        <v>190</v>
      </c>
    </row>
    <row r="8" spans="2:13" ht="15.75" x14ac:dyDescent="0.25">
      <c r="B8" s="137" t="s">
        <v>145</v>
      </c>
      <c r="C8" s="123"/>
      <c r="D8" s="123"/>
      <c r="E8" s="123"/>
      <c r="F8" s="123"/>
      <c r="G8" s="124">
        <f t="shared" si="1"/>
        <v>0</v>
      </c>
      <c r="K8" s="135"/>
      <c r="L8" s="401"/>
      <c r="M8" s="401"/>
    </row>
    <row r="9" spans="2:13" ht="15.75" x14ac:dyDescent="0.25">
      <c r="B9" s="137" t="s">
        <v>146</v>
      </c>
      <c r="C9" s="123"/>
      <c r="D9" s="123"/>
      <c r="E9" s="123"/>
      <c r="F9" s="123"/>
      <c r="G9" s="124">
        <f t="shared" si="1"/>
        <v>0</v>
      </c>
      <c r="K9" s="135"/>
      <c r="L9" s="401"/>
      <c r="M9" s="401"/>
    </row>
    <row r="10" spans="2:13" ht="15.75" x14ac:dyDescent="0.25">
      <c r="B10" s="137" t="s">
        <v>147</v>
      </c>
      <c r="C10" s="123"/>
      <c r="D10" s="123"/>
      <c r="E10" s="123"/>
      <c r="F10" s="123"/>
      <c r="G10" s="124">
        <f t="shared" si="1"/>
        <v>0</v>
      </c>
      <c r="K10" s="136"/>
      <c r="L10" s="402"/>
      <c r="M10" s="402"/>
    </row>
    <row r="11" spans="2:13" ht="15.75" x14ac:dyDescent="0.25">
      <c r="B11" s="137" t="s">
        <v>148</v>
      </c>
      <c r="C11" s="123"/>
      <c r="D11" s="123"/>
      <c r="E11" s="123"/>
      <c r="F11" s="123"/>
      <c r="G11" s="124">
        <f t="shared" si="1"/>
        <v>0</v>
      </c>
      <c r="K11" s="133" t="s">
        <v>149</v>
      </c>
      <c r="L11" s="126">
        <v>0.33333333333333331</v>
      </c>
      <c r="M11" s="138">
        <f t="shared" ref="M11:M22" si="2">L11*24</f>
        <v>8</v>
      </c>
    </row>
    <row r="12" spans="2:13" ht="15.75" x14ac:dyDescent="0.25">
      <c r="B12" s="137" t="s">
        <v>150</v>
      </c>
      <c r="C12" s="123"/>
      <c r="D12" s="123"/>
      <c r="E12" s="123"/>
      <c r="F12" s="123"/>
      <c r="G12" s="124">
        <f t="shared" si="1"/>
        <v>0</v>
      </c>
      <c r="K12" s="125" t="s">
        <v>151</v>
      </c>
      <c r="L12" s="126">
        <v>0.33680555555555558</v>
      </c>
      <c r="M12" s="138">
        <f t="shared" si="2"/>
        <v>8.0833333333333339</v>
      </c>
    </row>
    <row r="13" spans="2:13" ht="15.75" x14ac:dyDescent="0.25">
      <c r="B13" s="137" t="s">
        <v>152</v>
      </c>
      <c r="C13" s="123"/>
      <c r="D13" s="123"/>
      <c r="E13" s="123"/>
      <c r="F13" s="123"/>
      <c r="G13" s="124">
        <f t="shared" si="1"/>
        <v>0</v>
      </c>
      <c r="K13" s="125" t="s">
        <v>153</v>
      </c>
      <c r="L13" s="126">
        <v>0.34027777777777773</v>
      </c>
      <c r="M13" s="138">
        <f t="shared" si="2"/>
        <v>8.1666666666666661</v>
      </c>
    </row>
    <row r="14" spans="2:13" ht="15.75" x14ac:dyDescent="0.25">
      <c r="B14" s="137" t="s">
        <v>154</v>
      </c>
      <c r="C14" s="123"/>
      <c r="D14" s="123"/>
      <c r="E14" s="123"/>
      <c r="F14" s="123"/>
      <c r="G14" s="124">
        <f t="shared" si="1"/>
        <v>0</v>
      </c>
      <c r="K14" s="125" t="s">
        <v>155</v>
      </c>
      <c r="L14" s="126">
        <v>0.34375</v>
      </c>
      <c r="M14" s="138">
        <f t="shared" si="2"/>
        <v>8.25</v>
      </c>
    </row>
    <row r="15" spans="2:13" ht="15.75" x14ac:dyDescent="0.25">
      <c r="B15" s="137" t="s">
        <v>156</v>
      </c>
      <c r="C15" s="123"/>
      <c r="D15" s="123"/>
      <c r="E15" s="123"/>
      <c r="F15" s="123"/>
      <c r="G15" s="124">
        <f t="shared" si="1"/>
        <v>0</v>
      </c>
      <c r="K15" s="125" t="s">
        <v>157</v>
      </c>
      <c r="L15" s="126">
        <v>0.34722222222222227</v>
      </c>
      <c r="M15" s="138">
        <f t="shared" si="2"/>
        <v>8.3333333333333339</v>
      </c>
    </row>
    <row r="16" spans="2:13" ht="15.75" x14ac:dyDescent="0.25">
      <c r="B16" s="137" t="s">
        <v>158</v>
      </c>
      <c r="C16" s="123"/>
      <c r="D16" s="123"/>
      <c r="E16" s="123"/>
      <c r="F16" s="123"/>
      <c r="G16" s="124">
        <f t="shared" si="1"/>
        <v>0</v>
      </c>
      <c r="K16" s="125" t="s">
        <v>159</v>
      </c>
      <c r="L16" s="126">
        <v>0.35069444444444442</v>
      </c>
      <c r="M16" s="138">
        <f t="shared" si="2"/>
        <v>8.4166666666666661</v>
      </c>
    </row>
    <row r="17" spans="2:13" ht="15.75" x14ac:dyDescent="0.25">
      <c r="B17" s="137" t="s">
        <v>160</v>
      </c>
      <c r="C17" s="123"/>
      <c r="D17" s="123"/>
      <c r="E17" s="123"/>
      <c r="F17" s="123"/>
      <c r="G17" s="124">
        <f t="shared" si="1"/>
        <v>0</v>
      </c>
      <c r="K17" s="125" t="s">
        <v>161</v>
      </c>
      <c r="L17" s="126">
        <v>0.35416666666666669</v>
      </c>
      <c r="M17" s="138">
        <f t="shared" si="2"/>
        <v>8.5</v>
      </c>
    </row>
    <row r="18" spans="2:13" ht="15.75" x14ac:dyDescent="0.25">
      <c r="B18" s="137" t="s">
        <v>162</v>
      </c>
      <c r="C18" s="123"/>
      <c r="D18" s="123"/>
      <c r="E18" s="123"/>
      <c r="F18" s="123"/>
      <c r="G18" s="124">
        <f t="shared" si="1"/>
        <v>0</v>
      </c>
      <c r="K18" s="125" t="s">
        <v>163</v>
      </c>
      <c r="L18" s="126">
        <v>0.3576388888888889</v>
      </c>
      <c r="M18" s="138">
        <f t="shared" si="2"/>
        <v>8.5833333333333339</v>
      </c>
    </row>
    <row r="19" spans="2:13" ht="15.75" x14ac:dyDescent="0.25">
      <c r="B19" s="137" t="s">
        <v>164</v>
      </c>
      <c r="C19" s="123"/>
      <c r="D19" s="123"/>
      <c r="E19" s="123"/>
      <c r="F19" s="123"/>
      <c r="G19" s="124">
        <f t="shared" si="1"/>
        <v>0</v>
      </c>
      <c r="K19" s="125" t="s">
        <v>165</v>
      </c>
      <c r="L19" s="126">
        <v>0.3611111111111111</v>
      </c>
      <c r="M19" s="138">
        <f t="shared" si="2"/>
        <v>8.6666666666666661</v>
      </c>
    </row>
    <row r="20" spans="2:13" ht="15.75" x14ac:dyDescent="0.25">
      <c r="B20" s="137" t="s">
        <v>166</v>
      </c>
      <c r="C20" s="123"/>
      <c r="D20" s="123"/>
      <c r="E20" s="123"/>
      <c r="F20" s="123"/>
      <c r="G20" s="124">
        <f t="shared" si="1"/>
        <v>0</v>
      </c>
      <c r="K20" s="125" t="s">
        <v>167</v>
      </c>
      <c r="L20" s="126">
        <v>0.36458333333333298</v>
      </c>
      <c r="M20" s="138">
        <f t="shared" si="2"/>
        <v>8.7499999999999911</v>
      </c>
    </row>
    <row r="21" spans="2:13" ht="15.75" x14ac:dyDescent="0.25">
      <c r="B21" s="137" t="s">
        <v>168</v>
      </c>
      <c r="C21" s="123"/>
      <c r="D21" s="123"/>
      <c r="E21" s="123"/>
      <c r="F21" s="123"/>
      <c r="G21" s="124">
        <f t="shared" si="1"/>
        <v>0</v>
      </c>
      <c r="K21" s="125" t="s">
        <v>169</v>
      </c>
      <c r="L21" s="126">
        <v>0.36805555555555503</v>
      </c>
      <c r="M21" s="138">
        <f t="shared" si="2"/>
        <v>8.8333333333333215</v>
      </c>
    </row>
    <row r="22" spans="2:13" ht="15.75" x14ac:dyDescent="0.25">
      <c r="B22" s="137" t="s">
        <v>170</v>
      </c>
      <c r="C22" s="123"/>
      <c r="D22" s="123"/>
      <c r="E22" s="123"/>
      <c r="F22" s="123"/>
      <c r="G22" s="124">
        <f t="shared" si="1"/>
        <v>0</v>
      </c>
      <c r="K22" s="125" t="s">
        <v>171</v>
      </c>
      <c r="L22" s="126">
        <v>0.37152777777777801</v>
      </c>
      <c r="M22" s="138">
        <f t="shared" si="2"/>
        <v>8.9166666666666714</v>
      </c>
    </row>
    <row r="23" spans="2:13" ht="15.75" x14ac:dyDescent="0.25">
      <c r="B23" s="137" t="s">
        <v>172</v>
      </c>
      <c r="C23" s="123"/>
      <c r="D23" s="123"/>
      <c r="E23" s="123"/>
      <c r="F23" s="123"/>
      <c r="G23" s="124">
        <f t="shared" si="1"/>
        <v>0</v>
      </c>
    </row>
    <row r="24" spans="2:13" ht="15.75" x14ac:dyDescent="0.25">
      <c r="B24" s="137" t="s">
        <v>173</v>
      </c>
      <c r="C24" s="123"/>
      <c r="D24" s="123"/>
      <c r="E24" s="123"/>
      <c r="F24" s="123"/>
      <c r="G24" s="124">
        <f t="shared" si="1"/>
        <v>0</v>
      </c>
    </row>
    <row r="25" spans="2:13" ht="15.75" x14ac:dyDescent="0.25">
      <c r="B25" s="137" t="s">
        <v>174</v>
      </c>
      <c r="C25" s="123"/>
      <c r="D25" s="123"/>
      <c r="E25" s="123"/>
      <c r="F25" s="123"/>
      <c r="G25" s="124">
        <f t="shared" si="1"/>
        <v>0</v>
      </c>
    </row>
    <row r="26" spans="2:13" ht="15.75" x14ac:dyDescent="0.25">
      <c r="B26" s="137" t="s">
        <v>175</v>
      </c>
      <c r="C26" s="123"/>
      <c r="D26" s="123"/>
      <c r="E26" s="123"/>
      <c r="F26" s="123"/>
      <c r="G26" s="124">
        <f t="shared" si="1"/>
        <v>0</v>
      </c>
    </row>
    <row r="27" spans="2:13" ht="15.75" x14ac:dyDescent="0.25">
      <c r="B27" s="137" t="s">
        <v>176</v>
      </c>
      <c r="C27" s="123"/>
      <c r="D27" s="123"/>
      <c r="E27" s="123"/>
      <c r="F27" s="123"/>
      <c r="G27" s="124">
        <f t="shared" si="1"/>
        <v>0</v>
      </c>
    </row>
    <row r="28" spans="2:13" ht="15.75" x14ac:dyDescent="0.25">
      <c r="B28" s="137" t="s">
        <v>177</v>
      </c>
      <c r="C28" s="123"/>
      <c r="D28" s="123"/>
      <c r="E28" s="123"/>
      <c r="F28" s="123"/>
      <c r="G28" s="124">
        <f t="shared" si="1"/>
        <v>0</v>
      </c>
    </row>
    <row r="29" spans="2:13" ht="15.75" x14ac:dyDescent="0.25">
      <c r="B29" s="137" t="s">
        <v>178</v>
      </c>
      <c r="C29" s="123"/>
      <c r="D29" s="123"/>
      <c r="E29" s="123"/>
      <c r="F29" s="123"/>
      <c r="G29" s="124">
        <f t="shared" si="1"/>
        <v>0</v>
      </c>
    </row>
    <row r="30" spans="2:13" ht="15.75" x14ac:dyDescent="0.25">
      <c r="B30" s="137" t="s">
        <v>179</v>
      </c>
      <c r="C30" s="123"/>
      <c r="D30" s="123"/>
      <c r="E30" s="123"/>
      <c r="F30" s="123"/>
      <c r="G30" s="124">
        <f t="shared" si="1"/>
        <v>0</v>
      </c>
      <c r="I30" s="150"/>
    </row>
    <row r="31" spans="2:13" ht="15.75" x14ac:dyDescent="0.25">
      <c r="B31" s="137" t="s">
        <v>180</v>
      </c>
      <c r="C31" s="123"/>
      <c r="D31" s="123"/>
      <c r="E31" s="123"/>
      <c r="F31" s="123"/>
      <c r="G31" s="124">
        <f t="shared" si="1"/>
        <v>0</v>
      </c>
      <c r="I31" s="150"/>
    </row>
    <row r="32" spans="2:13" ht="15.75" x14ac:dyDescent="0.25">
      <c r="B32" s="137" t="s">
        <v>181</v>
      </c>
      <c r="C32" s="123"/>
      <c r="D32" s="123"/>
      <c r="E32" s="123"/>
      <c r="F32" s="123"/>
      <c r="G32" s="124">
        <f t="shared" si="1"/>
        <v>0</v>
      </c>
      <c r="I32" s="150"/>
    </row>
    <row r="33" spans="2:7" ht="15.75" x14ac:dyDescent="0.25">
      <c r="B33" s="137" t="s">
        <v>182</v>
      </c>
      <c r="C33" s="123"/>
      <c r="D33" s="123"/>
      <c r="E33" s="123"/>
      <c r="F33" s="123"/>
      <c r="G33" s="124">
        <f t="shared" si="1"/>
        <v>0</v>
      </c>
    </row>
    <row r="34" spans="2:7" ht="15.75" x14ac:dyDescent="0.25">
      <c r="B34" s="137" t="s">
        <v>183</v>
      </c>
      <c r="C34" s="123"/>
      <c r="D34" s="123"/>
      <c r="E34" s="123"/>
      <c r="F34" s="123"/>
      <c r="G34" s="124">
        <f t="shared" si="1"/>
        <v>0</v>
      </c>
    </row>
    <row r="35" spans="2:7" ht="15.75" x14ac:dyDescent="0.25">
      <c r="B35" s="137" t="s">
        <v>184</v>
      </c>
      <c r="C35" s="123"/>
      <c r="D35" s="123"/>
      <c r="E35" s="123"/>
      <c r="F35" s="123"/>
      <c r="G35" s="124">
        <f t="shared" si="1"/>
        <v>0</v>
      </c>
    </row>
    <row r="36" spans="2:7" ht="15.75" x14ac:dyDescent="0.25">
      <c r="B36" s="137" t="s">
        <v>185</v>
      </c>
      <c r="C36" s="123"/>
      <c r="D36" s="123"/>
      <c r="E36" s="123"/>
      <c r="F36" s="123"/>
      <c r="G36" s="124">
        <f t="shared" si="1"/>
        <v>0</v>
      </c>
    </row>
  </sheetData>
  <sheetProtection password="CDA9" sheet="1" objects="1" scenarios="1"/>
  <mergeCells count="11">
    <mergeCell ref="I6:I7"/>
    <mergeCell ref="K6:M6"/>
    <mergeCell ref="L7:L10"/>
    <mergeCell ref="M7:M10"/>
    <mergeCell ref="B2:I2"/>
    <mergeCell ref="K2:M2"/>
    <mergeCell ref="C4:D4"/>
    <mergeCell ref="E4:F4"/>
    <mergeCell ref="G4:G5"/>
    <mergeCell ref="I4:I5"/>
    <mergeCell ref="K4:M5"/>
  </mergeCells>
  <dataValidations count="1">
    <dataValidation operator="greaterThanOrEqual" showInputMessage="1" showErrorMessage="1" errorTitle="Format incorrect" error="Le nombre d'heure doit être renseigné uniquement en chiffre_x000a_Les heures et les minutes sont séparées par &quot;:&quot;_x000a_Soit le format hh:mm_x000a_Les heures d'ouverture matin sont toujours supérieures à 05:00" sqref="C6:F36"/>
  </dataValidations>
  <pageMargins left="0.7" right="0.7" top="0.75" bottom="0.75" header="0.3" footer="0.3"/>
  <pageSetup paperSize="9" scale="8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dimension ref="A1:H9"/>
  <sheetViews>
    <sheetView workbookViewId="0">
      <selection activeCell="C9" sqref="C9"/>
    </sheetView>
  </sheetViews>
  <sheetFormatPr baseColWidth="10" defaultColWidth="9.140625" defaultRowHeight="12.75" x14ac:dyDescent="0.2"/>
  <cols>
    <col min="1" max="1" width="10.85546875" style="175" bestFit="1" customWidth="1"/>
    <col min="2" max="2" width="17.42578125" style="175" bestFit="1" customWidth="1"/>
    <col min="3" max="3" width="70.85546875" style="175" bestFit="1" customWidth="1"/>
    <col min="4" max="4" width="15.42578125" style="175" bestFit="1" customWidth="1"/>
    <col min="5" max="5" width="30.85546875" style="175" bestFit="1" customWidth="1"/>
    <col min="6" max="6" width="37" style="175" bestFit="1" customWidth="1"/>
    <col min="7" max="7" width="19.140625" style="175" bestFit="1" customWidth="1"/>
    <col min="8" max="8" width="30" style="175" bestFit="1" customWidth="1"/>
    <col min="9" max="256" width="9.140625" style="175"/>
    <col min="257" max="257" width="10.85546875" style="175" bestFit="1" customWidth="1"/>
    <col min="258" max="258" width="17.42578125" style="175" bestFit="1" customWidth="1"/>
    <col min="259" max="259" width="70.85546875" style="175" bestFit="1" customWidth="1"/>
    <col min="260" max="260" width="15.42578125" style="175" bestFit="1" customWidth="1"/>
    <col min="261" max="261" width="30.85546875" style="175" bestFit="1" customWidth="1"/>
    <col min="262" max="262" width="37" style="175" bestFit="1" customWidth="1"/>
    <col min="263" max="263" width="19.140625" style="175" bestFit="1" customWidth="1"/>
    <col min="264" max="264" width="30" style="175" bestFit="1" customWidth="1"/>
    <col min="265" max="512" width="9.140625" style="175"/>
    <col min="513" max="513" width="10.85546875" style="175" bestFit="1" customWidth="1"/>
    <col min="514" max="514" width="17.42578125" style="175" bestFit="1" customWidth="1"/>
    <col min="515" max="515" width="70.85546875" style="175" bestFit="1" customWidth="1"/>
    <col min="516" max="516" width="15.42578125" style="175" bestFit="1" customWidth="1"/>
    <col min="517" max="517" width="30.85546875" style="175" bestFit="1" customWidth="1"/>
    <col min="518" max="518" width="37" style="175" bestFit="1" customWidth="1"/>
    <col min="519" max="519" width="19.140625" style="175" bestFit="1" customWidth="1"/>
    <col min="520" max="520" width="30" style="175" bestFit="1" customWidth="1"/>
    <col min="521" max="768" width="9.140625" style="175"/>
    <col min="769" max="769" width="10.85546875" style="175" bestFit="1" customWidth="1"/>
    <col min="770" max="770" width="17.42578125" style="175" bestFit="1" customWidth="1"/>
    <col min="771" max="771" width="70.85546875" style="175" bestFit="1" customWidth="1"/>
    <col min="772" max="772" width="15.42578125" style="175" bestFit="1" customWidth="1"/>
    <col min="773" max="773" width="30.85546875" style="175" bestFit="1" customWidth="1"/>
    <col min="774" max="774" width="37" style="175" bestFit="1" customWidth="1"/>
    <col min="775" max="775" width="19.140625" style="175" bestFit="1" customWidth="1"/>
    <col min="776" max="776" width="30" style="175" bestFit="1" customWidth="1"/>
    <col min="777" max="1024" width="9.140625" style="175"/>
    <col min="1025" max="1025" width="10.85546875" style="175" bestFit="1" customWidth="1"/>
    <col min="1026" max="1026" width="17.42578125" style="175" bestFit="1" customWidth="1"/>
    <col min="1027" max="1027" width="70.85546875" style="175" bestFit="1" customWidth="1"/>
    <col min="1028" max="1028" width="15.42578125" style="175" bestFit="1" customWidth="1"/>
    <col min="1029" max="1029" width="30.85546875" style="175" bestFit="1" customWidth="1"/>
    <col min="1030" max="1030" width="37" style="175" bestFit="1" customWidth="1"/>
    <col min="1031" max="1031" width="19.140625" style="175" bestFit="1" customWidth="1"/>
    <col min="1032" max="1032" width="30" style="175" bestFit="1" customWidth="1"/>
    <col min="1033" max="1280" width="9.140625" style="175"/>
    <col min="1281" max="1281" width="10.85546875" style="175" bestFit="1" customWidth="1"/>
    <col min="1282" max="1282" width="17.42578125" style="175" bestFit="1" customWidth="1"/>
    <col min="1283" max="1283" width="70.85546875" style="175" bestFit="1" customWidth="1"/>
    <col min="1284" max="1284" width="15.42578125" style="175" bestFit="1" customWidth="1"/>
    <col min="1285" max="1285" width="30.85546875" style="175" bestFit="1" customWidth="1"/>
    <col min="1286" max="1286" width="37" style="175" bestFit="1" customWidth="1"/>
    <col min="1287" max="1287" width="19.140625" style="175" bestFit="1" customWidth="1"/>
    <col min="1288" max="1288" width="30" style="175" bestFit="1" customWidth="1"/>
    <col min="1289" max="1536" width="9.140625" style="175"/>
    <col min="1537" max="1537" width="10.85546875" style="175" bestFit="1" customWidth="1"/>
    <col min="1538" max="1538" width="17.42578125" style="175" bestFit="1" customWidth="1"/>
    <col min="1539" max="1539" width="70.85546875" style="175" bestFit="1" customWidth="1"/>
    <col min="1540" max="1540" width="15.42578125" style="175" bestFit="1" customWidth="1"/>
    <col min="1541" max="1541" width="30.85546875" style="175" bestFit="1" customWidth="1"/>
    <col min="1542" max="1542" width="37" style="175" bestFit="1" customWidth="1"/>
    <col min="1543" max="1543" width="19.140625" style="175" bestFit="1" customWidth="1"/>
    <col min="1544" max="1544" width="30" style="175" bestFit="1" customWidth="1"/>
    <col min="1545" max="1792" width="9.140625" style="175"/>
    <col min="1793" max="1793" width="10.85546875" style="175" bestFit="1" customWidth="1"/>
    <col min="1794" max="1794" width="17.42578125" style="175" bestFit="1" customWidth="1"/>
    <col min="1795" max="1795" width="70.85546875" style="175" bestFit="1" customWidth="1"/>
    <col min="1796" max="1796" width="15.42578125" style="175" bestFit="1" customWidth="1"/>
    <col min="1797" max="1797" width="30.85546875" style="175" bestFit="1" customWidth="1"/>
    <col min="1798" max="1798" width="37" style="175" bestFit="1" customWidth="1"/>
    <col min="1799" max="1799" width="19.140625" style="175" bestFit="1" customWidth="1"/>
    <col min="1800" max="1800" width="30" style="175" bestFit="1" customWidth="1"/>
    <col min="1801" max="2048" width="9.140625" style="175"/>
    <col min="2049" max="2049" width="10.85546875" style="175" bestFit="1" customWidth="1"/>
    <col min="2050" max="2050" width="17.42578125" style="175" bestFit="1" customWidth="1"/>
    <col min="2051" max="2051" width="70.85546875" style="175" bestFit="1" customWidth="1"/>
    <col min="2052" max="2052" width="15.42578125" style="175" bestFit="1" customWidth="1"/>
    <col min="2053" max="2053" width="30.85546875" style="175" bestFit="1" customWidth="1"/>
    <col min="2054" max="2054" width="37" style="175" bestFit="1" customWidth="1"/>
    <col min="2055" max="2055" width="19.140625" style="175" bestFit="1" customWidth="1"/>
    <col min="2056" max="2056" width="30" style="175" bestFit="1" customWidth="1"/>
    <col min="2057" max="2304" width="9.140625" style="175"/>
    <col min="2305" max="2305" width="10.85546875" style="175" bestFit="1" customWidth="1"/>
    <col min="2306" max="2306" width="17.42578125" style="175" bestFit="1" customWidth="1"/>
    <col min="2307" max="2307" width="70.85546875" style="175" bestFit="1" customWidth="1"/>
    <col min="2308" max="2308" width="15.42578125" style="175" bestFit="1" customWidth="1"/>
    <col min="2309" max="2309" width="30.85546875" style="175" bestFit="1" customWidth="1"/>
    <col min="2310" max="2310" width="37" style="175" bestFit="1" customWidth="1"/>
    <col min="2311" max="2311" width="19.140625" style="175" bestFit="1" customWidth="1"/>
    <col min="2312" max="2312" width="30" style="175" bestFit="1" customWidth="1"/>
    <col min="2313" max="2560" width="9.140625" style="175"/>
    <col min="2561" max="2561" width="10.85546875" style="175" bestFit="1" customWidth="1"/>
    <col min="2562" max="2562" width="17.42578125" style="175" bestFit="1" customWidth="1"/>
    <col min="2563" max="2563" width="70.85546875" style="175" bestFit="1" customWidth="1"/>
    <col min="2564" max="2564" width="15.42578125" style="175" bestFit="1" customWidth="1"/>
    <col min="2565" max="2565" width="30.85546875" style="175" bestFit="1" customWidth="1"/>
    <col min="2566" max="2566" width="37" style="175" bestFit="1" customWidth="1"/>
    <col min="2567" max="2567" width="19.140625" style="175" bestFit="1" customWidth="1"/>
    <col min="2568" max="2568" width="30" style="175" bestFit="1" customWidth="1"/>
    <col min="2569" max="2816" width="9.140625" style="175"/>
    <col min="2817" max="2817" width="10.85546875" style="175" bestFit="1" customWidth="1"/>
    <col min="2818" max="2818" width="17.42578125" style="175" bestFit="1" customWidth="1"/>
    <col min="2819" max="2819" width="70.85546875" style="175" bestFit="1" customWidth="1"/>
    <col min="2820" max="2820" width="15.42578125" style="175" bestFit="1" customWidth="1"/>
    <col min="2821" max="2821" width="30.85546875" style="175" bestFit="1" customWidth="1"/>
    <col min="2822" max="2822" width="37" style="175" bestFit="1" customWidth="1"/>
    <col min="2823" max="2823" width="19.140625" style="175" bestFit="1" customWidth="1"/>
    <col min="2824" max="2824" width="30" style="175" bestFit="1" customWidth="1"/>
    <col min="2825" max="3072" width="9.140625" style="175"/>
    <col min="3073" max="3073" width="10.85546875" style="175" bestFit="1" customWidth="1"/>
    <col min="3074" max="3074" width="17.42578125" style="175" bestFit="1" customWidth="1"/>
    <col min="3075" max="3075" width="70.85546875" style="175" bestFit="1" customWidth="1"/>
    <col min="3076" max="3076" width="15.42578125" style="175" bestFit="1" customWidth="1"/>
    <col min="3077" max="3077" width="30.85546875" style="175" bestFit="1" customWidth="1"/>
    <col min="3078" max="3078" width="37" style="175" bestFit="1" customWidth="1"/>
    <col min="3079" max="3079" width="19.140625" style="175" bestFit="1" customWidth="1"/>
    <col min="3080" max="3080" width="30" style="175" bestFit="1" customWidth="1"/>
    <col min="3081" max="3328" width="9.140625" style="175"/>
    <col min="3329" max="3329" width="10.85546875" style="175" bestFit="1" customWidth="1"/>
    <col min="3330" max="3330" width="17.42578125" style="175" bestFit="1" customWidth="1"/>
    <col min="3331" max="3331" width="70.85546875" style="175" bestFit="1" customWidth="1"/>
    <col min="3332" max="3332" width="15.42578125" style="175" bestFit="1" customWidth="1"/>
    <col min="3333" max="3333" width="30.85546875" style="175" bestFit="1" customWidth="1"/>
    <col min="3334" max="3334" width="37" style="175" bestFit="1" customWidth="1"/>
    <col min="3335" max="3335" width="19.140625" style="175" bestFit="1" customWidth="1"/>
    <col min="3336" max="3336" width="30" style="175" bestFit="1" customWidth="1"/>
    <col min="3337" max="3584" width="9.140625" style="175"/>
    <col min="3585" max="3585" width="10.85546875" style="175" bestFit="1" customWidth="1"/>
    <col min="3586" max="3586" width="17.42578125" style="175" bestFit="1" customWidth="1"/>
    <col min="3587" max="3587" width="70.85546875" style="175" bestFit="1" customWidth="1"/>
    <col min="3588" max="3588" width="15.42578125" style="175" bestFit="1" customWidth="1"/>
    <col min="3589" max="3589" width="30.85546875" style="175" bestFit="1" customWidth="1"/>
    <col min="3590" max="3590" width="37" style="175" bestFit="1" customWidth="1"/>
    <col min="3591" max="3591" width="19.140625" style="175" bestFit="1" customWidth="1"/>
    <col min="3592" max="3592" width="30" style="175" bestFit="1" customWidth="1"/>
    <col min="3593" max="3840" width="9.140625" style="175"/>
    <col min="3841" max="3841" width="10.85546875" style="175" bestFit="1" customWidth="1"/>
    <col min="3842" max="3842" width="17.42578125" style="175" bestFit="1" customWidth="1"/>
    <col min="3843" max="3843" width="70.85546875" style="175" bestFit="1" customWidth="1"/>
    <col min="3844" max="3844" width="15.42578125" style="175" bestFit="1" customWidth="1"/>
    <col min="3845" max="3845" width="30.85546875" style="175" bestFit="1" customWidth="1"/>
    <col min="3846" max="3846" width="37" style="175" bestFit="1" customWidth="1"/>
    <col min="3847" max="3847" width="19.140625" style="175" bestFit="1" customWidth="1"/>
    <col min="3848" max="3848" width="30" style="175" bestFit="1" customWidth="1"/>
    <col min="3849" max="4096" width="9.140625" style="175"/>
    <col min="4097" max="4097" width="10.85546875" style="175" bestFit="1" customWidth="1"/>
    <col min="4098" max="4098" width="17.42578125" style="175" bestFit="1" customWidth="1"/>
    <col min="4099" max="4099" width="70.85546875" style="175" bestFit="1" customWidth="1"/>
    <col min="4100" max="4100" width="15.42578125" style="175" bestFit="1" customWidth="1"/>
    <col min="4101" max="4101" width="30.85546875" style="175" bestFit="1" customWidth="1"/>
    <col min="4102" max="4102" width="37" style="175" bestFit="1" customWidth="1"/>
    <col min="4103" max="4103" width="19.140625" style="175" bestFit="1" customWidth="1"/>
    <col min="4104" max="4104" width="30" style="175" bestFit="1" customWidth="1"/>
    <col min="4105" max="4352" width="9.140625" style="175"/>
    <col min="4353" max="4353" width="10.85546875" style="175" bestFit="1" customWidth="1"/>
    <col min="4354" max="4354" width="17.42578125" style="175" bestFit="1" customWidth="1"/>
    <col min="4355" max="4355" width="70.85546875" style="175" bestFit="1" customWidth="1"/>
    <col min="4356" max="4356" width="15.42578125" style="175" bestFit="1" customWidth="1"/>
    <col min="4357" max="4357" width="30.85546875" style="175" bestFit="1" customWidth="1"/>
    <col min="4358" max="4358" width="37" style="175" bestFit="1" customWidth="1"/>
    <col min="4359" max="4359" width="19.140625" style="175" bestFit="1" customWidth="1"/>
    <col min="4360" max="4360" width="30" style="175" bestFit="1" customWidth="1"/>
    <col min="4361" max="4608" width="9.140625" style="175"/>
    <col min="4609" max="4609" width="10.85546875" style="175" bestFit="1" customWidth="1"/>
    <col min="4610" max="4610" width="17.42578125" style="175" bestFit="1" customWidth="1"/>
    <col min="4611" max="4611" width="70.85546875" style="175" bestFit="1" customWidth="1"/>
    <col min="4612" max="4612" width="15.42578125" style="175" bestFit="1" customWidth="1"/>
    <col min="4613" max="4613" width="30.85546875" style="175" bestFit="1" customWidth="1"/>
    <col min="4614" max="4614" width="37" style="175" bestFit="1" customWidth="1"/>
    <col min="4615" max="4615" width="19.140625" style="175" bestFit="1" customWidth="1"/>
    <col min="4616" max="4616" width="30" style="175" bestFit="1" customWidth="1"/>
    <col min="4617" max="4864" width="9.140625" style="175"/>
    <col min="4865" max="4865" width="10.85546875" style="175" bestFit="1" customWidth="1"/>
    <col min="4866" max="4866" width="17.42578125" style="175" bestFit="1" customWidth="1"/>
    <col min="4867" max="4867" width="70.85546875" style="175" bestFit="1" customWidth="1"/>
    <col min="4868" max="4868" width="15.42578125" style="175" bestFit="1" customWidth="1"/>
    <col min="4869" max="4869" width="30.85546875" style="175" bestFit="1" customWidth="1"/>
    <col min="4870" max="4870" width="37" style="175" bestFit="1" customWidth="1"/>
    <col min="4871" max="4871" width="19.140625" style="175" bestFit="1" customWidth="1"/>
    <col min="4872" max="4872" width="30" style="175" bestFit="1" customWidth="1"/>
    <col min="4873" max="5120" width="9.140625" style="175"/>
    <col min="5121" max="5121" width="10.85546875" style="175" bestFit="1" customWidth="1"/>
    <col min="5122" max="5122" width="17.42578125" style="175" bestFit="1" customWidth="1"/>
    <col min="5123" max="5123" width="70.85546875" style="175" bestFit="1" customWidth="1"/>
    <col min="5124" max="5124" width="15.42578125" style="175" bestFit="1" customWidth="1"/>
    <col min="5125" max="5125" width="30.85546875" style="175" bestFit="1" customWidth="1"/>
    <col min="5126" max="5126" width="37" style="175" bestFit="1" customWidth="1"/>
    <col min="5127" max="5127" width="19.140625" style="175" bestFit="1" customWidth="1"/>
    <col min="5128" max="5128" width="30" style="175" bestFit="1" customWidth="1"/>
    <col min="5129" max="5376" width="9.140625" style="175"/>
    <col min="5377" max="5377" width="10.85546875" style="175" bestFit="1" customWidth="1"/>
    <col min="5378" max="5378" width="17.42578125" style="175" bestFit="1" customWidth="1"/>
    <col min="5379" max="5379" width="70.85546875" style="175" bestFit="1" customWidth="1"/>
    <col min="5380" max="5380" width="15.42578125" style="175" bestFit="1" customWidth="1"/>
    <col min="5381" max="5381" width="30.85546875" style="175" bestFit="1" customWidth="1"/>
    <col min="5382" max="5382" width="37" style="175" bestFit="1" customWidth="1"/>
    <col min="5383" max="5383" width="19.140625" style="175" bestFit="1" customWidth="1"/>
    <col min="5384" max="5384" width="30" style="175" bestFit="1" customWidth="1"/>
    <col min="5385" max="5632" width="9.140625" style="175"/>
    <col min="5633" max="5633" width="10.85546875" style="175" bestFit="1" customWidth="1"/>
    <col min="5634" max="5634" width="17.42578125" style="175" bestFit="1" customWidth="1"/>
    <col min="5635" max="5635" width="70.85546875" style="175" bestFit="1" customWidth="1"/>
    <col min="5636" max="5636" width="15.42578125" style="175" bestFit="1" customWidth="1"/>
    <col min="5637" max="5637" width="30.85546875" style="175" bestFit="1" customWidth="1"/>
    <col min="5638" max="5638" width="37" style="175" bestFit="1" customWidth="1"/>
    <col min="5639" max="5639" width="19.140625" style="175" bestFit="1" customWidth="1"/>
    <col min="5640" max="5640" width="30" style="175" bestFit="1" customWidth="1"/>
    <col min="5641" max="5888" width="9.140625" style="175"/>
    <col min="5889" max="5889" width="10.85546875" style="175" bestFit="1" customWidth="1"/>
    <col min="5890" max="5890" width="17.42578125" style="175" bestFit="1" customWidth="1"/>
    <col min="5891" max="5891" width="70.85546875" style="175" bestFit="1" customWidth="1"/>
    <col min="5892" max="5892" width="15.42578125" style="175" bestFit="1" customWidth="1"/>
    <col min="5893" max="5893" width="30.85546875" style="175" bestFit="1" customWidth="1"/>
    <col min="5894" max="5894" width="37" style="175" bestFit="1" customWidth="1"/>
    <col min="5895" max="5895" width="19.140625" style="175" bestFit="1" customWidth="1"/>
    <col min="5896" max="5896" width="30" style="175" bestFit="1" customWidth="1"/>
    <col min="5897" max="6144" width="9.140625" style="175"/>
    <col min="6145" max="6145" width="10.85546875" style="175" bestFit="1" customWidth="1"/>
    <col min="6146" max="6146" width="17.42578125" style="175" bestFit="1" customWidth="1"/>
    <col min="6147" max="6147" width="70.85546875" style="175" bestFit="1" customWidth="1"/>
    <col min="6148" max="6148" width="15.42578125" style="175" bestFit="1" customWidth="1"/>
    <col min="6149" max="6149" width="30.85546875" style="175" bestFit="1" customWidth="1"/>
    <col min="6150" max="6150" width="37" style="175" bestFit="1" customWidth="1"/>
    <col min="6151" max="6151" width="19.140625" style="175" bestFit="1" customWidth="1"/>
    <col min="6152" max="6152" width="30" style="175" bestFit="1" customWidth="1"/>
    <col min="6153" max="6400" width="9.140625" style="175"/>
    <col min="6401" max="6401" width="10.85546875" style="175" bestFit="1" customWidth="1"/>
    <col min="6402" max="6402" width="17.42578125" style="175" bestFit="1" customWidth="1"/>
    <col min="6403" max="6403" width="70.85546875" style="175" bestFit="1" customWidth="1"/>
    <col min="6404" max="6404" width="15.42578125" style="175" bestFit="1" customWidth="1"/>
    <col min="6405" max="6405" width="30.85546875" style="175" bestFit="1" customWidth="1"/>
    <col min="6406" max="6406" width="37" style="175" bestFit="1" customWidth="1"/>
    <col min="6407" max="6407" width="19.140625" style="175" bestFit="1" customWidth="1"/>
    <col min="6408" max="6408" width="30" style="175" bestFit="1" customWidth="1"/>
    <col min="6409" max="6656" width="9.140625" style="175"/>
    <col min="6657" max="6657" width="10.85546875" style="175" bestFit="1" customWidth="1"/>
    <col min="6658" max="6658" width="17.42578125" style="175" bestFit="1" customWidth="1"/>
    <col min="6659" max="6659" width="70.85546875" style="175" bestFit="1" customWidth="1"/>
    <col min="6660" max="6660" width="15.42578125" style="175" bestFit="1" customWidth="1"/>
    <col min="6661" max="6661" width="30.85546875" style="175" bestFit="1" customWidth="1"/>
    <col min="6662" max="6662" width="37" style="175" bestFit="1" customWidth="1"/>
    <col min="6663" max="6663" width="19.140625" style="175" bestFit="1" customWidth="1"/>
    <col min="6664" max="6664" width="30" style="175" bestFit="1" customWidth="1"/>
    <col min="6665" max="6912" width="9.140625" style="175"/>
    <col min="6913" max="6913" width="10.85546875" style="175" bestFit="1" customWidth="1"/>
    <col min="6914" max="6914" width="17.42578125" style="175" bestFit="1" customWidth="1"/>
    <col min="6915" max="6915" width="70.85546875" style="175" bestFit="1" customWidth="1"/>
    <col min="6916" max="6916" width="15.42578125" style="175" bestFit="1" customWidth="1"/>
    <col min="6917" max="6917" width="30.85546875" style="175" bestFit="1" customWidth="1"/>
    <col min="6918" max="6918" width="37" style="175" bestFit="1" customWidth="1"/>
    <col min="6919" max="6919" width="19.140625" style="175" bestFit="1" customWidth="1"/>
    <col min="6920" max="6920" width="30" style="175" bestFit="1" customWidth="1"/>
    <col min="6921" max="7168" width="9.140625" style="175"/>
    <col min="7169" max="7169" width="10.85546875" style="175" bestFit="1" customWidth="1"/>
    <col min="7170" max="7170" width="17.42578125" style="175" bestFit="1" customWidth="1"/>
    <col min="7171" max="7171" width="70.85546875" style="175" bestFit="1" customWidth="1"/>
    <col min="7172" max="7172" width="15.42578125" style="175" bestFit="1" customWidth="1"/>
    <col min="7173" max="7173" width="30.85546875" style="175" bestFit="1" customWidth="1"/>
    <col min="7174" max="7174" width="37" style="175" bestFit="1" customWidth="1"/>
    <col min="7175" max="7175" width="19.140625" style="175" bestFit="1" customWidth="1"/>
    <col min="7176" max="7176" width="30" style="175" bestFit="1" customWidth="1"/>
    <col min="7177" max="7424" width="9.140625" style="175"/>
    <col min="7425" max="7425" width="10.85546875" style="175" bestFit="1" customWidth="1"/>
    <col min="7426" max="7426" width="17.42578125" style="175" bestFit="1" customWidth="1"/>
    <col min="7427" max="7427" width="70.85546875" style="175" bestFit="1" customWidth="1"/>
    <col min="7428" max="7428" width="15.42578125" style="175" bestFit="1" customWidth="1"/>
    <col min="7429" max="7429" width="30.85546875" style="175" bestFit="1" customWidth="1"/>
    <col min="7430" max="7430" width="37" style="175" bestFit="1" customWidth="1"/>
    <col min="7431" max="7431" width="19.140625" style="175" bestFit="1" customWidth="1"/>
    <col min="7432" max="7432" width="30" style="175" bestFit="1" customWidth="1"/>
    <col min="7433" max="7680" width="9.140625" style="175"/>
    <col min="7681" max="7681" width="10.85546875" style="175" bestFit="1" customWidth="1"/>
    <col min="7682" max="7682" width="17.42578125" style="175" bestFit="1" customWidth="1"/>
    <col min="7683" max="7683" width="70.85546875" style="175" bestFit="1" customWidth="1"/>
    <col min="7684" max="7684" width="15.42578125" style="175" bestFit="1" customWidth="1"/>
    <col min="7685" max="7685" width="30.85546875" style="175" bestFit="1" customWidth="1"/>
    <col min="7686" max="7686" width="37" style="175" bestFit="1" customWidth="1"/>
    <col min="7687" max="7687" width="19.140625" style="175" bestFit="1" customWidth="1"/>
    <col min="7688" max="7688" width="30" style="175" bestFit="1" customWidth="1"/>
    <col min="7689" max="7936" width="9.140625" style="175"/>
    <col min="7937" max="7937" width="10.85546875" style="175" bestFit="1" customWidth="1"/>
    <col min="7938" max="7938" width="17.42578125" style="175" bestFit="1" customWidth="1"/>
    <col min="7939" max="7939" width="70.85546875" style="175" bestFit="1" customWidth="1"/>
    <col min="7940" max="7940" width="15.42578125" style="175" bestFit="1" customWidth="1"/>
    <col min="7941" max="7941" width="30.85546875" style="175" bestFit="1" customWidth="1"/>
    <col min="7942" max="7942" width="37" style="175" bestFit="1" customWidth="1"/>
    <col min="7943" max="7943" width="19.140625" style="175" bestFit="1" customWidth="1"/>
    <col min="7944" max="7944" width="30" style="175" bestFit="1" customWidth="1"/>
    <col min="7945" max="8192" width="9.140625" style="175"/>
    <col min="8193" max="8193" width="10.85546875" style="175" bestFit="1" customWidth="1"/>
    <col min="8194" max="8194" width="17.42578125" style="175" bestFit="1" customWidth="1"/>
    <col min="8195" max="8195" width="70.85546875" style="175" bestFit="1" customWidth="1"/>
    <col min="8196" max="8196" width="15.42578125" style="175" bestFit="1" customWidth="1"/>
    <col min="8197" max="8197" width="30.85546875" style="175" bestFit="1" customWidth="1"/>
    <col min="8198" max="8198" width="37" style="175" bestFit="1" customWidth="1"/>
    <col min="8199" max="8199" width="19.140625" style="175" bestFit="1" customWidth="1"/>
    <col min="8200" max="8200" width="30" style="175" bestFit="1" customWidth="1"/>
    <col min="8201" max="8448" width="9.140625" style="175"/>
    <col min="8449" max="8449" width="10.85546875" style="175" bestFit="1" customWidth="1"/>
    <col min="8450" max="8450" width="17.42578125" style="175" bestFit="1" customWidth="1"/>
    <col min="8451" max="8451" width="70.85546875" style="175" bestFit="1" customWidth="1"/>
    <col min="8452" max="8452" width="15.42578125" style="175" bestFit="1" customWidth="1"/>
    <col min="8453" max="8453" width="30.85546875" style="175" bestFit="1" customWidth="1"/>
    <col min="8454" max="8454" width="37" style="175" bestFit="1" customWidth="1"/>
    <col min="8455" max="8455" width="19.140625" style="175" bestFit="1" customWidth="1"/>
    <col min="8456" max="8456" width="30" style="175" bestFit="1" customWidth="1"/>
    <col min="8457" max="8704" width="9.140625" style="175"/>
    <col min="8705" max="8705" width="10.85546875" style="175" bestFit="1" customWidth="1"/>
    <col min="8706" max="8706" width="17.42578125" style="175" bestFit="1" customWidth="1"/>
    <col min="8707" max="8707" width="70.85546875" style="175" bestFit="1" customWidth="1"/>
    <col min="8708" max="8708" width="15.42578125" style="175" bestFit="1" customWidth="1"/>
    <col min="8709" max="8709" width="30.85546875" style="175" bestFit="1" customWidth="1"/>
    <col min="8710" max="8710" width="37" style="175" bestFit="1" customWidth="1"/>
    <col min="8711" max="8711" width="19.140625" style="175" bestFit="1" customWidth="1"/>
    <col min="8712" max="8712" width="30" style="175" bestFit="1" customWidth="1"/>
    <col min="8713" max="8960" width="9.140625" style="175"/>
    <col min="8961" max="8961" width="10.85546875" style="175" bestFit="1" customWidth="1"/>
    <col min="8962" max="8962" width="17.42578125" style="175" bestFit="1" customWidth="1"/>
    <col min="8963" max="8963" width="70.85546875" style="175" bestFit="1" customWidth="1"/>
    <col min="8964" max="8964" width="15.42578125" style="175" bestFit="1" customWidth="1"/>
    <col min="8965" max="8965" width="30.85546875" style="175" bestFit="1" customWidth="1"/>
    <col min="8966" max="8966" width="37" style="175" bestFit="1" customWidth="1"/>
    <col min="8967" max="8967" width="19.140625" style="175" bestFit="1" customWidth="1"/>
    <col min="8968" max="8968" width="30" style="175" bestFit="1" customWidth="1"/>
    <col min="8969" max="9216" width="9.140625" style="175"/>
    <col min="9217" max="9217" width="10.85546875" style="175" bestFit="1" customWidth="1"/>
    <col min="9218" max="9218" width="17.42578125" style="175" bestFit="1" customWidth="1"/>
    <col min="9219" max="9219" width="70.85546875" style="175" bestFit="1" customWidth="1"/>
    <col min="9220" max="9220" width="15.42578125" style="175" bestFit="1" customWidth="1"/>
    <col min="9221" max="9221" width="30.85546875" style="175" bestFit="1" customWidth="1"/>
    <col min="9222" max="9222" width="37" style="175" bestFit="1" customWidth="1"/>
    <col min="9223" max="9223" width="19.140625" style="175" bestFit="1" customWidth="1"/>
    <col min="9224" max="9224" width="30" style="175" bestFit="1" customWidth="1"/>
    <col min="9225" max="9472" width="9.140625" style="175"/>
    <col min="9473" max="9473" width="10.85546875" style="175" bestFit="1" customWidth="1"/>
    <col min="9474" max="9474" width="17.42578125" style="175" bestFit="1" customWidth="1"/>
    <col min="9475" max="9475" width="70.85546875" style="175" bestFit="1" customWidth="1"/>
    <col min="9476" max="9476" width="15.42578125" style="175" bestFit="1" customWidth="1"/>
    <col min="9477" max="9477" width="30.85546875" style="175" bestFit="1" customWidth="1"/>
    <col min="9478" max="9478" width="37" style="175" bestFit="1" customWidth="1"/>
    <col min="9479" max="9479" width="19.140625" style="175" bestFit="1" customWidth="1"/>
    <col min="9480" max="9480" width="30" style="175" bestFit="1" customWidth="1"/>
    <col min="9481" max="9728" width="9.140625" style="175"/>
    <col min="9729" max="9729" width="10.85546875" style="175" bestFit="1" customWidth="1"/>
    <col min="9730" max="9730" width="17.42578125" style="175" bestFit="1" customWidth="1"/>
    <col min="9731" max="9731" width="70.85546875" style="175" bestFit="1" customWidth="1"/>
    <col min="9732" max="9732" width="15.42578125" style="175" bestFit="1" customWidth="1"/>
    <col min="9733" max="9733" width="30.85546875" style="175" bestFit="1" customWidth="1"/>
    <col min="9734" max="9734" width="37" style="175" bestFit="1" customWidth="1"/>
    <col min="9735" max="9735" width="19.140625" style="175" bestFit="1" customWidth="1"/>
    <col min="9736" max="9736" width="30" style="175" bestFit="1" customWidth="1"/>
    <col min="9737" max="9984" width="9.140625" style="175"/>
    <col min="9985" max="9985" width="10.85546875" style="175" bestFit="1" customWidth="1"/>
    <col min="9986" max="9986" width="17.42578125" style="175" bestFit="1" customWidth="1"/>
    <col min="9987" max="9987" width="70.85546875" style="175" bestFit="1" customWidth="1"/>
    <col min="9988" max="9988" width="15.42578125" style="175" bestFit="1" customWidth="1"/>
    <col min="9989" max="9989" width="30.85546875" style="175" bestFit="1" customWidth="1"/>
    <col min="9990" max="9990" width="37" style="175" bestFit="1" customWidth="1"/>
    <col min="9991" max="9991" width="19.140625" style="175" bestFit="1" customWidth="1"/>
    <col min="9992" max="9992" width="30" style="175" bestFit="1" customWidth="1"/>
    <col min="9993" max="10240" width="9.140625" style="175"/>
    <col min="10241" max="10241" width="10.85546875" style="175" bestFit="1" customWidth="1"/>
    <col min="10242" max="10242" width="17.42578125" style="175" bestFit="1" customWidth="1"/>
    <col min="10243" max="10243" width="70.85546875" style="175" bestFit="1" customWidth="1"/>
    <col min="10244" max="10244" width="15.42578125" style="175" bestFit="1" customWidth="1"/>
    <col min="10245" max="10245" width="30.85546875" style="175" bestFit="1" customWidth="1"/>
    <col min="10246" max="10246" width="37" style="175" bestFit="1" customWidth="1"/>
    <col min="10247" max="10247" width="19.140625" style="175" bestFit="1" customWidth="1"/>
    <col min="10248" max="10248" width="30" style="175" bestFit="1" customWidth="1"/>
    <col min="10249" max="10496" width="9.140625" style="175"/>
    <col min="10497" max="10497" width="10.85546875" style="175" bestFit="1" customWidth="1"/>
    <col min="10498" max="10498" width="17.42578125" style="175" bestFit="1" customWidth="1"/>
    <col min="10499" max="10499" width="70.85546875" style="175" bestFit="1" customWidth="1"/>
    <col min="10500" max="10500" width="15.42578125" style="175" bestFit="1" customWidth="1"/>
    <col min="10501" max="10501" width="30.85546875" style="175" bestFit="1" customWidth="1"/>
    <col min="10502" max="10502" width="37" style="175" bestFit="1" customWidth="1"/>
    <col min="10503" max="10503" width="19.140625" style="175" bestFit="1" customWidth="1"/>
    <col min="10504" max="10504" width="30" style="175" bestFit="1" customWidth="1"/>
    <col min="10505" max="10752" width="9.140625" style="175"/>
    <col min="10753" max="10753" width="10.85546875" style="175" bestFit="1" customWidth="1"/>
    <col min="10754" max="10754" width="17.42578125" style="175" bestFit="1" customWidth="1"/>
    <col min="10755" max="10755" width="70.85546875" style="175" bestFit="1" customWidth="1"/>
    <col min="10756" max="10756" width="15.42578125" style="175" bestFit="1" customWidth="1"/>
    <col min="10757" max="10757" width="30.85546875" style="175" bestFit="1" customWidth="1"/>
    <col min="10758" max="10758" width="37" style="175" bestFit="1" customWidth="1"/>
    <col min="10759" max="10759" width="19.140625" style="175" bestFit="1" customWidth="1"/>
    <col min="10760" max="10760" width="30" style="175" bestFit="1" customWidth="1"/>
    <col min="10761" max="11008" width="9.140625" style="175"/>
    <col min="11009" max="11009" width="10.85546875" style="175" bestFit="1" customWidth="1"/>
    <col min="11010" max="11010" width="17.42578125" style="175" bestFit="1" customWidth="1"/>
    <col min="11011" max="11011" width="70.85546875" style="175" bestFit="1" customWidth="1"/>
    <col min="11012" max="11012" width="15.42578125" style="175" bestFit="1" customWidth="1"/>
    <col min="11013" max="11013" width="30.85546875" style="175" bestFit="1" customWidth="1"/>
    <col min="11014" max="11014" width="37" style="175" bestFit="1" customWidth="1"/>
    <col min="11015" max="11015" width="19.140625" style="175" bestFit="1" customWidth="1"/>
    <col min="11016" max="11016" width="30" style="175" bestFit="1" customWidth="1"/>
    <col min="11017" max="11264" width="9.140625" style="175"/>
    <col min="11265" max="11265" width="10.85546875" style="175" bestFit="1" customWidth="1"/>
    <col min="11266" max="11266" width="17.42578125" style="175" bestFit="1" customWidth="1"/>
    <col min="11267" max="11267" width="70.85546875" style="175" bestFit="1" customWidth="1"/>
    <col min="11268" max="11268" width="15.42578125" style="175" bestFit="1" customWidth="1"/>
    <col min="11269" max="11269" width="30.85546875" style="175" bestFit="1" customWidth="1"/>
    <col min="11270" max="11270" width="37" style="175" bestFit="1" customWidth="1"/>
    <col min="11271" max="11271" width="19.140625" style="175" bestFit="1" customWidth="1"/>
    <col min="11272" max="11272" width="30" style="175" bestFit="1" customWidth="1"/>
    <col min="11273" max="11520" width="9.140625" style="175"/>
    <col min="11521" max="11521" width="10.85546875" style="175" bestFit="1" customWidth="1"/>
    <col min="11522" max="11522" width="17.42578125" style="175" bestFit="1" customWidth="1"/>
    <col min="11523" max="11523" width="70.85546875" style="175" bestFit="1" customWidth="1"/>
    <col min="11524" max="11524" width="15.42578125" style="175" bestFit="1" customWidth="1"/>
    <col min="11525" max="11525" width="30.85546875" style="175" bestFit="1" customWidth="1"/>
    <col min="11526" max="11526" width="37" style="175" bestFit="1" customWidth="1"/>
    <col min="11527" max="11527" width="19.140625" style="175" bestFit="1" customWidth="1"/>
    <col min="11528" max="11528" width="30" style="175" bestFit="1" customWidth="1"/>
    <col min="11529" max="11776" width="9.140625" style="175"/>
    <col min="11777" max="11777" width="10.85546875" style="175" bestFit="1" customWidth="1"/>
    <col min="11778" max="11778" width="17.42578125" style="175" bestFit="1" customWidth="1"/>
    <col min="11779" max="11779" width="70.85546875" style="175" bestFit="1" customWidth="1"/>
    <col min="11780" max="11780" width="15.42578125" style="175" bestFit="1" customWidth="1"/>
    <col min="11781" max="11781" width="30.85546875" style="175" bestFit="1" customWidth="1"/>
    <col min="11782" max="11782" width="37" style="175" bestFit="1" customWidth="1"/>
    <col min="11783" max="11783" width="19.140625" style="175" bestFit="1" customWidth="1"/>
    <col min="11784" max="11784" width="30" style="175" bestFit="1" customWidth="1"/>
    <col min="11785" max="12032" width="9.140625" style="175"/>
    <col min="12033" max="12033" width="10.85546875" style="175" bestFit="1" customWidth="1"/>
    <col min="12034" max="12034" width="17.42578125" style="175" bestFit="1" customWidth="1"/>
    <col min="12035" max="12035" width="70.85546875" style="175" bestFit="1" customWidth="1"/>
    <col min="12036" max="12036" width="15.42578125" style="175" bestFit="1" customWidth="1"/>
    <col min="12037" max="12037" width="30.85546875" style="175" bestFit="1" customWidth="1"/>
    <col min="12038" max="12038" width="37" style="175" bestFit="1" customWidth="1"/>
    <col min="12039" max="12039" width="19.140625" style="175" bestFit="1" customWidth="1"/>
    <col min="12040" max="12040" width="30" style="175" bestFit="1" customWidth="1"/>
    <col min="12041" max="12288" width="9.140625" style="175"/>
    <col min="12289" max="12289" width="10.85546875" style="175" bestFit="1" customWidth="1"/>
    <col min="12290" max="12290" width="17.42578125" style="175" bestFit="1" customWidth="1"/>
    <col min="12291" max="12291" width="70.85546875" style="175" bestFit="1" customWidth="1"/>
    <col min="12292" max="12292" width="15.42578125" style="175" bestFit="1" customWidth="1"/>
    <col min="12293" max="12293" width="30.85546875" style="175" bestFit="1" customWidth="1"/>
    <col min="12294" max="12294" width="37" style="175" bestFit="1" customWidth="1"/>
    <col min="12295" max="12295" width="19.140625" style="175" bestFit="1" customWidth="1"/>
    <col min="12296" max="12296" width="30" style="175" bestFit="1" customWidth="1"/>
    <col min="12297" max="12544" width="9.140625" style="175"/>
    <col min="12545" max="12545" width="10.85546875" style="175" bestFit="1" customWidth="1"/>
    <col min="12546" max="12546" width="17.42578125" style="175" bestFit="1" customWidth="1"/>
    <col min="12547" max="12547" width="70.85546875" style="175" bestFit="1" customWidth="1"/>
    <col min="12548" max="12548" width="15.42578125" style="175" bestFit="1" customWidth="1"/>
    <col min="12549" max="12549" width="30.85546875" style="175" bestFit="1" customWidth="1"/>
    <col min="12550" max="12550" width="37" style="175" bestFit="1" customWidth="1"/>
    <col min="12551" max="12551" width="19.140625" style="175" bestFit="1" customWidth="1"/>
    <col min="12552" max="12552" width="30" style="175" bestFit="1" customWidth="1"/>
    <col min="12553" max="12800" width="9.140625" style="175"/>
    <col min="12801" max="12801" width="10.85546875" style="175" bestFit="1" customWidth="1"/>
    <col min="12802" max="12802" width="17.42578125" style="175" bestFit="1" customWidth="1"/>
    <col min="12803" max="12803" width="70.85546875" style="175" bestFit="1" customWidth="1"/>
    <col min="12804" max="12804" width="15.42578125" style="175" bestFit="1" customWidth="1"/>
    <col min="12805" max="12805" width="30.85546875" style="175" bestFit="1" customWidth="1"/>
    <col min="12806" max="12806" width="37" style="175" bestFit="1" customWidth="1"/>
    <col min="12807" max="12807" width="19.140625" style="175" bestFit="1" customWidth="1"/>
    <col min="12808" max="12808" width="30" style="175" bestFit="1" customWidth="1"/>
    <col min="12809" max="13056" width="9.140625" style="175"/>
    <col min="13057" max="13057" width="10.85546875" style="175" bestFit="1" customWidth="1"/>
    <col min="13058" max="13058" width="17.42578125" style="175" bestFit="1" customWidth="1"/>
    <col min="13059" max="13059" width="70.85546875" style="175" bestFit="1" customWidth="1"/>
    <col min="13060" max="13060" width="15.42578125" style="175" bestFit="1" customWidth="1"/>
    <col min="13061" max="13061" width="30.85546875" style="175" bestFit="1" customWidth="1"/>
    <col min="13062" max="13062" width="37" style="175" bestFit="1" customWidth="1"/>
    <col min="13063" max="13063" width="19.140625" style="175" bestFit="1" customWidth="1"/>
    <col min="13064" max="13064" width="30" style="175" bestFit="1" customWidth="1"/>
    <col min="13065" max="13312" width="9.140625" style="175"/>
    <col min="13313" max="13313" width="10.85546875" style="175" bestFit="1" customWidth="1"/>
    <col min="13314" max="13314" width="17.42578125" style="175" bestFit="1" customWidth="1"/>
    <col min="13315" max="13315" width="70.85546875" style="175" bestFit="1" customWidth="1"/>
    <col min="13316" max="13316" width="15.42578125" style="175" bestFit="1" customWidth="1"/>
    <col min="13317" max="13317" width="30.85546875" style="175" bestFit="1" customWidth="1"/>
    <col min="13318" max="13318" width="37" style="175" bestFit="1" customWidth="1"/>
    <col min="13319" max="13319" width="19.140625" style="175" bestFit="1" customWidth="1"/>
    <col min="13320" max="13320" width="30" style="175" bestFit="1" customWidth="1"/>
    <col min="13321" max="13568" width="9.140625" style="175"/>
    <col min="13569" max="13569" width="10.85546875" style="175" bestFit="1" customWidth="1"/>
    <col min="13570" max="13570" width="17.42578125" style="175" bestFit="1" customWidth="1"/>
    <col min="13571" max="13571" width="70.85546875" style="175" bestFit="1" customWidth="1"/>
    <col min="13572" max="13572" width="15.42578125" style="175" bestFit="1" customWidth="1"/>
    <col min="13573" max="13573" width="30.85546875" style="175" bestFit="1" customWidth="1"/>
    <col min="13574" max="13574" width="37" style="175" bestFit="1" customWidth="1"/>
    <col min="13575" max="13575" width="19.140625" style="175" bestFit="1" customWidth="1"/>
    <col min="13576" max="13576" width="30" style="175" bestFit="1" customWidth="1"/>
    <col min="13577" max="13824" width="9.140625" style="175"/>
    <col min="13825" max="13825" width="10.85546875" style="175" bestFit="1" customWidth="1"/>
    <col min="13826" max="13826" width="17.42578125" style="175" bestFit="1" customWidth="1"/>
    <col min="13827" max="13827" width="70.85546875" style="175" bestFit="1" customWidth="1"/>
    <col min="13828" max="13828" width="15.42578125" style="175" bestFit="1" customWidth="1"/>
    <col min="13829" max="13829" width="30.85546875" style="175" bestFit="1" customWidth="1"/>
    <col min="13830" max="13830" width="37" style="175" bestFit="1" customWidth="1"/>
    <col min="13831" max="13831" width="19.140625" style="175" bestFit="1" customWidth="1"/>
    <col min="13832" max="13832" width="30" style="175" bestFit="1" customWidth="1"/>
    <col min="13833" max="14080" width="9.140625" style="175"/>
    <col min="14081" max="14081" width="10.85546875" style="175" bestFit="1" customWidth="1"/>
    <col min="14082" max="14082" width="17.42578125" style="175" bestFit="1" customWidth="1"/>
    <col min="14083" max="14083" width="70.85546875" style="175" bestFit="1" customWidth="1"/>
    <col min="14084" max="14084" width="15.42578125" style="175" bestFit="1" customWidth="1"/>
    <col min="14085" max="14085" width="30.85546875" style="175" bestFit="1" customWidth="1"/>
    <col min="14086" max="14086" width="37" style="175" bestFit="1" customWidth="1"/>
    <col min="14087" max="14087" width="19.140625" style="175" bestFit="1" customWidth="1"/>
    <col min="14088" max="14088" width="30" style="175" bestFit="1" customWidth="1"/>
    <col min="14089" max="14336" width="9.140625" style="175"/>
    <col min="14337" max="14337" width="10.85546875" style="175" bestFit="1" customWidth="1"/>
    <col min="14338" max="14338" width="17.42578125" style="175" bestFit="1" customWidth="1"/>
    <col min="14339" max="14339" width="70.85546875" style="175" bestFit="1" customWidth="1"/>
    <col min="14340" max="14340" width="15.42578125" style="175" bestFit="1" customWidth="1"/>
    <col min="14341" max="14341" width="30.85546875" style="175" bestFit="1" customWidth="1"/>
    <col min="14342" max="14342" width="37" style="175" bestFit="1" customWidth="1"/>
    <col min="14343" max="14343" width="19.140625" style="175" bestFit="1" customWidth="1"/>
    <col min="14344" max="14344" width="30" style="175" bestFit="1" customWidth="1"/>
    <col min="14345" max="14592" width="9.140625" style="175"/>
    <col min="14593" max="14593" width="10.85546875" style="175" bestFit="1" customWidth="1"/>
    <col min="14594" max="14594" width="17.42578125" style="175" bestFit="1" customWidth="1"/>
    <col min="14595" max="14595" width="70.85546875" style="175" bestFit="1" customWidth="1"/>
    <col min="14596" max="14596" width="15.42578125" style="175" bestFit="1" customWidth="1"/>
    <col min="14597" max="14597" width="30.85546875" style="175" bestFit="1" customWidth="1"/>
    <col min="14598" max="14598" width="37" style="175" bestFit="1" customWidth="1"/>
    <col min="14599" max="14599" width="19.140625" style="175" bestFit="1" customWidth="1"/>
    <col min="14600" max="14600" width="30" style="175" bestFit="1" customWidth="1"/>
    <col min="14601" max="14848" width="9.140625" style="175"/>
    <col min="14849" max="14849" width="10.85546875" style="175" bestFit="1" customWidth="1"/>
    <col min="14850" max="14850" width="17.42578125" style="175" bestFit="1" customWidth="1"/>
    <col min="14851" max="14851" width="70.85546875" style="175" bestFit="1" customWidth="1"/>
    <col min="14852" max="14852" width="15.42578125" style="175" bestFit="1" customWidth="1"/>
    <col min="14853" max="14853" width="30.85546875" style="175" bestFit="1" customWidth="1"/>
    <col min="14854" max="14854" width="37" style="175" bestFit="1" customWidth="1"/>
    <col min="14855" max="14855" width="19.140625" style="175" bestFit="1" customWidth="1"/>
    <col min="14856" max="14856" width="30" style="175" bestFit="1" customWidth="1"/>
    <col min="14857" max="15104" width="9.140625" style="175"/>
    <col min="15105" max="15105" width="10.85546875" style="175" bestFit="1" customWidth="1"/>
    <col min="15106" max="15106" width="17.42578125" style="175" bestFit="1" customWidth="1"/>
    <col min="15107" max="15107" width="70.85546875" style="175" bestFit="1" customWidth="1"/>
    <col min="15108" max="15108" width="15.42578125" style="175" bestFit="1" customWidth="1"/>
    <col min="15109" max="15109" width="30.85546875" style="175" bestFit="1" customWidth="1"/>
    <col min="15110" max="15110" width="37" style="175" bestFit="1" customWidth="1"/>
    <col min="15111" max="15111" width="19.140625" style="175" bestFit="1" customWidth="1"/>
    <col min="15112" max="15112" width="30" style="175" bestFit="1" customWidth="1"/>
    <col min="15113" max="15360" width="9.140625" style="175"/>
    <col min="15361" max="15361" width="10.85546875" style="175" bestFit="1" customWidth="1"/>
    <col min="15362" max="15362" width="17.42578125" style="175" bestFit="1" customWidth="1"/>
    <col min="15363" max="15363" width="70.85546875" style="175" bestFit="1" customWidth="1"/>
    <col min="15364" max="15364" width="15.42578125" style="175" bestFit="1" customWidth="1"/>
    <col min="15365" max="15365" width="30.85546875" style="175" bestFit="1" customWidth="1"/>
    <col min="15366" max="15366" width="37" style="175" bestFit="1" customWidth="1"/>
    <col min="15367" max="15367" width="19.140625" style="175" bestFit="1" customWidth="1"/>
    <col min="15368" max="15368" width="30" style="175" bestFit="1" customWidth="1"/>
    <col min="15369" max="15616" width="9.140625" style="175"/>
    <col min="15617" max="15617" width="10.85546875" style="175" bestFit="1" customWidth="1"/>
    <col min="15618" max="15618" width="17.42578125" style="175" bestFit="1" customWidth="1"/>
    <col min="15619" max="15619" width="70.85546875" style="175" bestFit="1" customWidth="1"/>
    <col min="15620" max="15620" width="15.42578125" style="175" bestFit="1" customWidth="1"/>
    <col min="15621" max="15621" width="30.85546875" style="175" bestFit="1" customWidth="1"/>
    <col min="15622" max="15622" width="37" style="175" bestFit="1" customWidth="1"/>
    <col min="15623" max="15623" width="19.140625" style="175" bestFit="1" customWidth="1"/>
    <col min="15624" max="15624" width="30" style="175" bestFit="1" customWidth="1"/>
    <col min="15625" max="15872" width="9.140625" style="175"/>
    <col min="15873" max="15873" width="10.85546875" style="175" bestFit="1" customWidth="1"/>
    <col min="15874" max="15874" width="17.42578125" style="175" bestFit="1" customWidth="1"/>
    <col min="15875" max="15875" width="70.85546875" style="175" bestFit="1" customWidth="1"/>
    <col min="15876" max="15876" width="15.42578125" style="175" bestFit="1" customWidth="1"/>
    <col min="15877" max="15877" width="30.85546875" style="175" bestFit="1" customWidth="1"/>
    <col min="15878" max="15878" width="37" style="175" bestFit="1" customWidth="1"/>
    <col min="15879" max="15879" width="19.140625" style="175" bestFit="1" customWidth="1"/>
    <col min="15880" max="15880" width="30" style="175" bestFit="1" customWidth="1"/>
    <col min="15881" max="16128" width="9.140625" style="175"/>
    <col min="16129" max="16129" width="10.85546875" style="175" bestFit="1" customWidth="1"/>
    <col min="16130" max="16130" width="17.42578125" style="175" bestFit="1" customWidth="1"/>
    <col min="16131" max="16131" width="70.85546875" style="175" bestFit="1" customWidth="1"/>
    <col min="16132" max="16132" width="15.42578125" style="175" bestFit="1" customWidth="1"/>
    <col min="16133" max="16133" width="30.85546875" style="175" bestFit="1" customWidth="1"/>
    <col min="16134" max="16134" width="37" style="175" bestFit="1" customWidth="1"/>
    <col min="16135" max="16135" width="19.140625" style="175" bestFit="1" customWidth="1"/>
    <col min="16136" max="16136" width="30" style="175" bestFit="1" customWidth="1"/>
    <col min="16137" max="16384" width="9.140625" style="175"/>
  </cols>
  <sheetData>
    <row r="1" spans="1:8" ht="38.25" x14ac:dyDescent="0.2">
      <c r="A1" s="172" t="s">
        <v>209</v>
      </c>
      <c r="B1" s="173" t="s">
        <v>210</v>
      </c>
      <c r="C1" s="172" t="s">
        <v>211</v>
      </c>
      <c r="D1" s="174" t="s">
        <v>212</v>
      </c>
      <c r="E1" s="172" t="s">
        <v>213</v>
      </c>
      <c r="F1" s="172" t="s">
        <v>214</v>
      </c>
      <c r="G1" s="172" t="s">
        <v>215</v>
      </c>
      <c r="H1" s="172" t="s">
        <v>216</v>
      </c>
    </row>
    <row r="2" spans="1:8" s="180" customFormat="1" ht="63.75" x14ac:dyDescent="0.2">
      <c r="A2" s="176" t="s">
        <v>217</v>
      </c>
      <c r="B2" s="177"/>
      <c r="C2" s="178"/>
      <c r="D2" s="179"/>
      <c r="E2" s="178"/>
      <c r="F2" s="178"/>
      <c r="G2" s="178"/>
      <c r="H2" s="178"/>
    </row>
    <row r="3" spans="1:8" s="182" customFormat="1" ht="15" x14ac:dyDescent="0.25">
      <c r="A3" s="181">
        <v>200400266</v>
      </c>
      <c r="B3" s="181">
        <v>113553</v>
      </c>
      <c r="C3" s="181" t="s">
        <v>218</v>
      </c>
      <c r="D3" s="181" t="s">
        <v>219</v>
      </c>
      <c r="E3" s="181" t="s">
        <v>220</v>
      </c>
      <c r="F3" s="181" t="s">
        <v>221</v>
      </c>
      <c r="G3" s="181">
        <v>37300</v>
      </c>
      <c r="H3" s="181" t="s">
        <v>222</v>
      </c>
    </row>
    <row r="4" spans="1:8" customFormat="1" ht="15" x14ac:dyDescent="0.25">
      <c r="A4" s="181">
        <v>200400370</v>
      </c>
      <c r="B4" s="181">
        <v>119473</v>
      </c>
      <c r="C4" s="181" t="s">
        <v>223</v>
      </c>
      <c r="D4" s="181" t="s">
        <v>224</v>
      </c>
      <c r="E4" s="181" t="s">
        <v>225</v>
      </c>
      <c r="F4" s="181" t="s">
        <v>221</v>
      </c>
      <c r="G4" s="181">
        <v>37520</v>
      </c>
      <c r="H4" s="181" t="s">
        <v>226</v>
      </c>
    </row>
    <row r="5" spans="1:8" customFormat="1" ht="15" x14ac:dyDescent="0.25">
      <c r="A5" s="181">
        <v>201100365</v>
      </c>
      <c r="B5" s="181">
        <v>113161</v>
      </c>
      <c r="C5" s="181" t="s">
        <v>227</v>
      </c>
      <c r="D5" s="181" t="s">
        <v>228</v>
      </c>
      <c r="E5" s="181" t="s">
        <v>229</v>
      </c>
      <c r="F5" s="181" t="s">
        <v>221</v>
      </c>
      <c r="G5" s="181">
        <v>37000</v>
      </c>
      <c r="H5" s="181" t="s">
        <v>230</v>
      </c>
    </row>
    <row r="6" spans="1:8" customFormat="1" ht="15" x14ac:dyDescent="0.25">
      <c r="A6" s="181">
        <v>201300348</v>
      </c>
      <c r="B6" s="181"/>
      <c r="C6" s="181" t="s">
        <v>234</v>
      </c>
      <c r="D6" s="181"/>
      <c r="E6" s="181" t="s">
        <v>235</v>
      </c>
      <c r="F6" s="181" t="s">
        <v>221</v>
      </c>
      <c r="G6" s="181">
        <v>37700</v>
      </c>
      <c r="H6" s="181" t="s">
        <v>236</v>
      </c>
    </row>
    <row r="7" spans="1:8" customFormat="1" ht="15" x14ac:dyDescent="0.25">
      <c r="A7" s="181">
        <v>201400290</v>
      </c>
      <c r="B7" s="181"/>
      <c r="C7" s="181" t="s">
        <v>237</v>
      </c>
      <c r="D7" s="181"/>
      <c r="E7" s="181" t="s">
        <v>238</v>
      </c>
      <c r="F7" s="181" t="s">
        <v>221</v>
      </c>
      <c r="G7" s="181">
        <v>37110</v>
      </c>
      <c r="H7" s="181" t="s">
        <v>239</v>
      </c>
    </row>
    <row r="8" spans="1:8" customFormat="1" ht="15" x14ac:dyDescent="0.25">
      <c r="A8" s="183">
        <v>201500283</v>
      </c>
      <c r="B8" s="181"/>
      <c r="C8" s="183" t="s">
        <v>240</v>
      </c>
      <c r="D8" s="181"/>
      <c r="E8" s="183" t="s">
        <v>241</v>
      </c>
      <c r="F8" s="181" t="s">
        <v>221</v>
      </c>
      <c r="G8" s="183">
        <v>37000</v>
      </c>
      <c r="H8" s="183" t="s">
        <v>230</v>
      </c>
    </row>
    <row r="9" spans="1:8" customFormat="1" ht="15" x14ac:dyDescent="0.25">
      <c r="A9" s="181">
        <v>201700294</v>
      </c>
      <c r="B9" s="181">
        <v>120829</v>
      </c>
      <c r="C9" s="181" t="s">
        <v>248</v>
      </c>
      <c r="D9" s="181" t="s">
        <v>231</v>
      </c>
      <c r="E9" s="181" t="s">
        <v>232</v>
      </c>
      <c r="F9" s="181" t="s">
        <v>221</v>
      </c>
      <c r="G9" s="181">
        <v>37250</v>
      </c>
      <c r="H9" s="181" t="s">
        <v>233</v>
      </c>
    </row>
  </sheetData>
  <sheetProtection password="CD69"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9</vt:i4>
      </vt:variant>
    </vt:vector>
  </HeadingPairs>
  <TitlesOfParts>
    <vt:vector size="17" baseType="lpstr">
      <vt:lpstr>Lisez moi</vt:lpstr>
      <vt:lpstr>1 - Identification</vt:lpstr>
      <vt:lpstr>2 - Activité</vt:lpstr>
      <vt:lpstr>3 - Données Financières</vt:lpstr>
      <vt:lpstr>4 - Attestation Caf</vt:lpstr>
      <vt:lpstr>5 - Pièces justificatives</vt:lpstr>
      <vt:lpstr>Calcul des heures d'ouverture</vt:lpstr>
      <vt:lpstr>BASE GESTIONNAIRES LAEP</vt:lpstr>
      <vt:lpstr>Identification</vt:lpstr>
      <vt:lpstr>TABLEIDENTIF</vt:lpstr>
      <vt:lpstr>'1 - Identification'!Zone_d_impression</vt:lpstr>
      <vt:lpstr>'2 - Activité'!Zone_d_impression</vt:lpstr>
      <vt:lpstr>'3 - Données Financières'!Zone_d_impression</vt:lpstr>
      <vt:lpstr>'4 - Attestation Caf'!Zone_d_impression</vt:lpstr>
      <vt:lpstr>'5 - Pièces justificatives'!Zone_d_impression</vt:lpstr>
      <vt:lpstr>'BASE GESTIONNAIRES LAEP'!Zone_d_impression</vt:lpstr>
      <vt:lpstr>'Lisez moi'!Zone_d_impression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2014-12-19T14:40:40Z</cp:lastPrinted>
  <dcterms:created xsi:type="dcterms:W3CDTF">2006-09-16T00:00:00Z</dcterms:created>
  <dcterms:modified xsi:type="dcterms:W3CDTF">2018-01-04T12:59:46Z</dcterms:modified>
</cp:coreProperties>
</file>