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showInkAnnotation="0" codeName="ThisWorkbook" defaultThemeVersion="124226"/>
  <bookViews>
    <workbookView xWindow="6750" yWindow="135" windowWidth="19320" windowHeight="12120" tabRatio="779"/>
  </bookViews>
  <sheets>
    <sheet name="Lisez moi" sheetId="1" r:id="rId1"/>
    <sheet name="1 - Identification" sheetId="5" r:id="rId2"/>
    <sheet name="2 - Activité" sheetId="12" r:id="rId3"/>
    <sheet name="3 - Données Financières" sheetId="4" r:id="rId4"/>
    <sheet name="4 - Attestation Caf" sheetId="2" r:id="rId5"/>
    <sheet name="5 - Pièces justificatives" sheetId="3" r:id="rId6"/>
    <sheet name="6- Complément activité" sheetId="13" r:id="rId7"/>
    <sheet name="Calcul des heures d'ouverture" sheetId="14" r:id="rId8"/>
    <sheet name="BASE GESTIONNAIRES LAEP" sheetId="15" state="hidden" r:id="rId9"/>
  </sheets>
  <definedNames>
    <definedName name="_xlnm.Print_Area" localSheetId="1">'1 - Identification'!$A$1:$H$67</definedName>
    <definedName name="_xlnm.Print_Area" localSheetId="2">'2 - Activité'!$A$1:$W$56</definedName>
    <definedName name="_xlnm.Print_Area" localSheetId="3">'3 - Données Financières'!$A$1:$W$49</definedName>
    <definedName name="_xlnm.Print_Area" localSheetId="4">'4 - Attestation Caf'!$A$1:$K$70</definedName>
    <definedName name="_xlnm.Print_Area" localSheetId="6">'6- Complément activité'!$A$1:$Q$56</definedName>
    <definedName name="_xlnm.Print_Area" localSheetId="7">'Calcul des heures d''ouverture'!$A$1:$M$38</definedName>
    <definedName name="_xlnm.Print_Area" localSheetId="0">'Lisez moi'!$A$1:$Q$27</definedName>
  </definedNames>
  <calcPr calcId="145621"/>
</workbook>
</file>

<file path=xl/calcChain.xml><?xml version="1.0" encoding="utf-8"?>
<calcChain xmlns="http://schemas.openxmlformats.org/spreadsheetml/2006/main">
  <c r="C16" i="3" l="1"/>
  <c r="C15" i="3"/>
  <c r="C14" i="3"/>
  <c r="C13" i="3"/>
  <c r="C12" i="3"/>
  <c r="G36" i="14"/>
  <c r="G35" i="14"/>
  <c r="G34" i="14"/>
  <c r="G33" i="14"/>
  <c r="G32" i="14"/>
  <c r="G31" i="14"/>
  <c r="G30" i="14"/>
  <c r="G29" i="14"/>
  <c r="G28" i="14"/>
  <c r="G27" i="14"/>
  <c r="G26" i="14"/>
  <c r="G25" i="14"/>
  <c r="G24" i="14"/>
  <c r="G23" i="14"/>
  <c r="G22" i="14"/>
  <c r="G21" i="14"/>
  <c r="G20" i="14"/>
  <c r="G19" i="14"/>
  <c r="G18" i="14"/>
  <c r="G17" i="14"/>
  <c r="G16" i="14"/>
  <c r="G15" i="14"/>
  <c r="G14" i="14"/>
  <c r="G13" i="14"/>
  <c r="G12" i="14"/>
  <c r="G11" i="14"/>
  <c r="G10" i="14"/>
  <c r="G9" i="14"/>
  <c r="G8" i="14"/>
  <c r="G7" i="14"/>
  <c r="N31" i="13"/>
  <c r="E33" i="2"/>
  <c r="T30" i="4"/>
  <c r="T32" i="4"/>
  <c r="D39" i="2"/>
  <c r="I30" i="4"/>
  <c r="I32" i="4"/>
  <c r="M22" i="14"/>
  <c r="M21" i="14"/>
  <c r="M20" i="14"/>
  <c r="M19" i="14"/>
  <c r="M18" i="14"/>
  <c r="M17" i="14"/>
  <c r="M16" i="14"/>
  <c r="M15" i="14"/>
  <c r="M14" i="14"/>
  <c r="M13" i="14"/>
  <c r="M12" i="14"/>
  <c r="M11" i="14"/>
  <c r="G6" i="14"/>
  <c r="B6" i="13"/>
  <c r="E6" i="4"/>
  <c r="C6" i="12"/>
  <c r="B46" i="13"/>
  <c r="B64" i="2"/>
  <c r="D45" i="4"/>
  <c r="C52" i="12"/>
  <c r="B63" i="5"/>
  <c r="B65" i="5"/>
  <c r="C54" i="12"/>
  <c r="B64" i="5"/>
  <c r="B47" i="13"/>
  <c r="B62" i="5"/>
  <c r="B45" i="13" s="1"/>
  <c r="B61" i="5"/>
  <c r="B44" i="13" s="1"/>
  <c r="E31" i="2"/>
  <c r="E28" i="2"/>
  <c r="E26" i="2"/>
  <c r="E24" i="2"/>
  <c r="E22" i="2"/>
  <c r="E20" i="2"/>
  <c r="E18" i="2"/>
  <c r="E14" i="2"/>
  <c r="E16" i="2"/>
  <c r="N34" i="12"/>
  <c r="N35" i="12"/>
  <c r="N36" i="12"/>
  <c r="N37" i="12"/>
  <c r="N38" i="12"/>
  <c r="N39" i="12"/>
  <c r="N40" i="12"/>
  <c r="N41" i="12"/>
  <c r="N42" i="12"/>
  <c r="N45" i="12"/>
  <c r="D43" i="2"/>
  <c r="N44" i="12"/>
  <c r="N43" i="12"/>
  <c r="C45" i="12"/>
  <c r="D45" i="12"/>
  <c r="H45" i="12"/>
  <c r="K45" i="12"/>
  <c r="N33" i="12"/>
  <c r="C25" i="12"/>
  <c r="D41" i="2" s="1"/>
  <c r="D30" i="13"/>
  <c r="D31" i="13"/>
  <c r="G29" i="13"/>
  <c r="G28" i="13"/>
  <c r="G27" i="13"/>
  <c r="G26" i="13"/>
  <c r="G25" i="13"/>
  <c r="G24" i="13"/>
  <c r="G23" i="13"/>
  <c r="G22" i="13"/>
  <c r="G21" i="13"/>
  <c r="G20" i="13"/>
  <c r="G19" i="13"/>
  <c r="G18" i="13"/>
  <c r="M45" i="12"/>
  <c r="L45" i="12"/>
  <c r="J45" i="12"/>
  <c r="I45" i="12"/>
  <c r="G45" i="12"/>
  <c r="F45" i="12"/>
  <c r="E45" i="12"/>
  <c r="B48" i="2"/>
  <c r="B6" i="3"/>
  <c r="B8" i="2"/>
  <c r="B66" i="2"/>
  <c r="C53" i="12"/>
  <c r="D46" i="4"/>
  <c r="D37" i="2"/>
  <c r="M33" i="4"/>
  <c r="B48" i="13"/>
  <c r="D47" i="4"/>
  <c r="I6" i="14"/>
  <c r="B65" i="2"/>
  <c r="C51" i="12" l="1"/>
  <c r="D44" i="4"/>
  <c r="B63" i="2"/>
  <c r="D43" i="4"/>
  <c r="C50" i="12"/>
  <c r="B62" i="2"/>
</calcChain>
</file>

<file path=xl/sharedStrings.xml><?xml version="1.0" encoding="utf-8"?>
<sst xmlns="http://schemas.openxmlformats.org/spreadsheetml/2006/main" count="355" uniqueCount="264">
  <si>
    <t>1 – Identification</t>
  </si>
  <si>
    <t>Il est recommandé d'effectuer la saisie dans l'ordre chronologique des onglets. En effet, une partie des données est automatiquement reportée d'un onglet à l'autre (gestionnaire, nom de la structure...) afin de faciliter la saisie.</t>
  </si>
  <si>
    <t xml:space="preserve">Certaines zones de saisie contiennent des listes déroulantes. Elles deviennent actives dès que vous cliquez dessus. </t>
  </si>
  <si>
    <t xml:space="preserve">Soyez vigilant  : il est impératif d'utiliser la liste déroulante existante. </t>
  </si>
  <si>
    <t>Attention ! N'oubliez pas d'enregistrer régulièrement votre saisie !</t>
  </si>
  <si>
    <t xml:space="preserve">N° dossier SIAS </t>
  </si>
  <si>
    <t>Nom du gestionnaire</t>
  </si>
  <si>
    <t>Nom Prénom du représentant légal</t>
  </si>
  <si>
    <t>Titre du représentant légal</t>
  </si>
  <si>
    <t>Autre titre (le cas échéant)</t>
  </si>
  <si>
    <t>Nom de l'équipement </t>
  </si>
  <si>
    <t>Gestionnaire :</t>
  </si>
  <si>
    <t>Adresse :</t>
  </si>
  <si>
    <t>Commune</t>
  </si>
  <si>
    <t>Tél :</t>
  </si>
  <si>
    <t xml:space="preserve">Fax : </t>
  </si>
  <si>
    <t>E-mail :</t>
  </si>
  <si>
    <t>Nom du correspondant de l'équipement :</t>
  </si>
  <si>
    <t>Statuts</t>
  </si>
  <si>
    <t>Liste des membres du Conseil d'Administration</t>
  </si>
  <si>
    <t>Liste des membres du Bureau avec fonction au sein du Bureau</t>
  </si>
  <si>
    <t>R.I.B. (Postal ou bancaire)</t>
  </si>
  <si>
    <t>N° dossier</t>
  </si>
  <si>
    <t>Année</t>
  </si>
  <si>
    <t>Gestionnaire</t>
  </si>
  <si>
    <t>Structure</t>
  </si>
  <si>
    <t>Nature de l'aide</t>
  </si>
  <si>
    <t>Type de pièce</t>
  </si>
  <si>
    <t>Commentaires :</t>
  </si>
  <si>
    <t>Équipement :</t>
  </si>
  <si>
    <t>CHARGES</t>
  </si>
  <si>
    <t>PRODUITS</t>
  </si>
  <si>
    <t>60 Achats</t>
  </si>
  <si>
    <t xml:space="preserve">70623 Prestation de service reçue de la Caf </t>
  </si>
  <si>
    <t>61 Services exterieurs</t>
  </si>
  <si>
    <t>70624 Fonds d'accompagnement reçus de la Caf</t>
  </si>
  <si>
    <t>62 Autres services exterieurs</t>
  </si>
  <si>
    <t>70641 Participations familiales (ou participation des usagers) déductibles de la PS</t>
  </si>
  <si>
    <t>63A Impôts, taxes liés aux frais de personnel</t>
  </si>
  <si>
    <t>70642 Participations familiales (ou participation des usagers) non déductibles de la PS</t>
  </si>
  <si>
    <t>63B Autres impôts et taxes</t>
  </si>
  <si>
    <t>708 Produit des activités annexes</t>
  </si>
  <si>
    <t>64 Frais de personnel</t>
  </si>
  <si>
    <t xml:space="preserve">741 Subvention et prestation de service versées par l'Etat </t>
  </si>
  <si>
    <t>742 Subvention et prestation de services régionales</t>
  </si>
  <si>
    <t>743 Subventions et prestation de services départementales</t>
  </si>
  <si>
    <t>744 Subvention et prestation de services communales</t>
  </si>
  <si>
    <t>7451 Subventions exploitation et prestation de services versées par des organismes nationaux (dont PS MSA)</t>
  </si>
  <si>
    <t>7452 Subvention exploitation Caf</t>
  </si>
  <si>
    <t xml:space="preserve">746 Subvention exploitation et prestation de services EPCI (intercommunalité) </t>
  </si>
  <si>
    <t>747 Subvention exploitation et prestation de services versées par une entreprise</t>
  </si>
  <si>
    <t>748 Subvention et prestation de services versées par une autre entité publique</t>
  </si>
  <si>
    <t>65 Autres charges de gestion courante</t>
  </si>
  <si>
    <t>75 Produits de gestion</t>
  </si>
  <si>
    <t>66 Charges financières</t>
  </si>
  <si>
    <t>76 Produits financiers</t>
  </si>
  <si>
    <t>67 Charges exceptionnelles</t>
  </si>
  <si>
    <t>77 Produits exceptionnels</t>
  </si>
  <si>
    <t>68 Dotation aux amortissements, dépreciations et provisions</t>
  </si>
  <si>
    <t>78 Reprise amortissement, dépreciations et provisions</t>
  </si>
  <si>
    <t>69 Impôts sur les bénéfices</t>
  </si>
  <si>
    <t>79 Transfert de charges</t>
  </si>
  <si>
    <t>TOTAL CHARGES</t>
  </si>
  <si>
    <t>TOTAL PRODUITS</t>
  </si>
  <si>
    <t>86 Contributions volontaires</t>
  </si>
  <si>
    <t>87 Contrepartie, contributions à titre gratuit</t>
  </si>
  <si>
    <t>TOTAL CHARGES ET CONTRIBUTIONS VOLONTAIRES</t>
  </si>
  <si>
    <t>TOTAL PRODUITS ET CONTREPARTIE CONTRIBUTIONS A TITRE GRATUIT</t>
  </si>
  <si>
    <r>
      <t>RESULTAT DE L'EXERCICE</t>
    </r>
    <r>
      <rPr>
        <b/>
        <vertAlign val="superscript"/>
        <sz val="12"/>
        <color indexed="8"/>
        <rFont val="Arial"/>
        <family val="2"/>
      </rPr>
      <t xml:space="preserve"> 1</t>
    </r>
  </si>
  <si>
    <t>IDENTIFICATION</t>
  </si>
  <si>
    <t>Nom</t>
  </si>
  <si>
    <t>Adresse</t>
  </si>
  <si>
    <t>Code postal</t>
  </si>
  <si>
    <t>Représentant légal</t>
  </si>
  <si>
    <t>Nom du responsable légal</t>
  </si>
  <si>
    <t>Titre</t>
  </si>
  <si>
    <t>DONNEES  TRANSMISES</t>
  </si>
  <si>
    <t>à</t>
  </si>
  <si>
    <t>Le</t>
  </si>
  <si>
    <t>Equipement</t>
  </si>
  <si>
    <t>Attestation des données transmises à la CAF</t>
  </si>
  <si>
    <t>Pièces justificatives à fournir</t>
  </si>
  <si>
    <t>ou</t>
  </si>
  <si>
    <t>Documents à nous retourner avant le :</t>
  </si>
  <si>
    <t>Ces pièces sont à retourner  :</t>
  </si>
  <si>
    <t xml:space="preserve">* par mail à l'adresse suivante </t>
  </si>
  <si>
    <t xml:space="preserve">* par courrier postal à l'adresse suivante </t>
  </si>
  <si>
    <t>Le présent formulaire ainsi que son attestation Caf, complétée, datée et signée</t>
  </si>
  <si>
    <t xml:space="preserve">Un dossier incomplet allonge le traitement et entraîne donc un retard
 dans le paiement de la prestation de service. </t>
  </si>
  <si>
    <r>
      <rPr>
        <vertAlign val="superscript"/>
        <sz val="11"/>
        <color indexed="8"/>
        <rFont val="Arial"/>
        <family val="2"/>
      </rPr>
      <t xml:space="preserve">1 </t>
    </r>
    <r>
      <rPr>
        <sz val="11"/>
        <color indexed="8"/>
        <rFont val="Arial"/>
        <family val="2"/>
      </rPr>
      <t>Résultat de l'exercice = total des produits – total des charges</t>
    </r>
  </si>
  <si>
    <r>
      <rPr>
        <vertAlign val="superscript"/>
        <sz val="11"/>
        <color indexed="8"/>
        <rFont val="Arial"/>
        <family val="2"/>
      </rPr>
      <t>2</t>
    </r>
    <r>
      <rPr>
        <sz val="11"/>
        <color indexed="8"/>
        <rFont val="Arial"/>
        <family val="2"/>
      </rPr>
      <t xml:space="preserve"> Le cas échéant, uniquement pour les gestionnaires privés</t>
    </r>
  </si>
  <si>
    <r>
      <t>44571 TVA collectée</t>
    </r>
    <r>
      <rPr>
        <vertAlign val="superscript"/>
        <sz val="12"/>
        <color indexed="8"/>
        <rFont val="Arial"/>
        <family val="2"/>
      </rPr>
      <t xml:space="preserve"> 2</t>
    </r>
  </si>
  <si>
    <r>
      <t xml:space="preserve">44566 TVA déductible </t>
    </r>
    <r>
      <rPr>
        <vertAlign val="superscript"/>
        <sz val="12"/>
        <color indexed="8"/>
        <rFont val="Arial"/>
        <family val="2"/>
      </rPr>
      <t>2</t>
    </r>
  </si>
  <si>
    <t>Code Postal :</t>
  </si>
  <si>
    <t>Commune :</t>
  </si>
  <si>
    <t>Compte 86 - Valorisation des charges supplétives pour les moyens mis à disposition par un tiers (personnel, fluides, locaux…). Le bénévolat ne peut en aucun cas être valorisé. Ce montant peut être basé sur les charges réelles (ou consommations réelles) ou sur un forfait d'utilisation déterminé localement avec le partenaire prêteur ou avec un autre partenaire (ex : Conseil Général). Pour les associations gestionnaires, vous devez demander une attestation à la collectivité et veiller à établir une convention de mise à disposition avec celle-ci.</t>
  </si>
  <si>
    <t>Compte 70624 - Fonds d'accompagnement au fonctionnement (Fonds publics et territoires, rééquilibrage territorial)</t>
  </si>
  <si>
    <t>Cette fiche est à éditer et à transmettre à la Caf, une fois signée et datée par le représentant légal de la structure ou son délégataire (si vous n'utilisez pas la signature scannée), par mail ou par courrier. 
Elle permet d'attester de l'exactitude de l'ensemble des informations contenues dans ce document transmis à la Caf.</t>
  </si>
  <si>
    <t xml:space="preserve">Si vous rencontrez des difficultés pour renseigner 
ou compléter ce formulaire, vous pouvez contacter </t>
  </si>
  <si>
    <t>Compte 743 - dont les subventions versées par le Conseil Général</t>
  </si>
  <si>
    <t>FORMULAIRE  DE  PRESTATION  DE  SERVICE LAEP</t>
  </si>
  <si>
    <t>TOTAL</t>
  </si>
  <si>
    <t>Projet de fonctionnement</t>
  </si>
  <si>
    <t>PSO / LAEP</t>
  </si>
  <si>
    <t>Activité</t>
  </si>
  <si>
    <t>Cocher le(s) document(s) correspondant(s) :</t>
  </si>
  <si>
    <t>Janvier</t>
  </si>
  <si>
    <t>Février</t>
  </si>
  <si>
    <t>Mars</t>
  </si>
  <si>
    <t>Avril</t>
  </si>
  <si>
    <t>Mai</t>
  </si>
  <si>
    <t>Juin</t>
  </si>
  <si>
    <t>Juillet</t>
  </si>
  <si>
    <t>Août</t>
  </si>
  <si>
    <t>Septembre</t>
  </si>
  <si>
    <t>Octobre</t>
  </si>
  <si>
    <t>Novembre</t>
  </si>
  <si>
    <t>Décembre</t>
  </si>
  <si>
    <t>LES HEURES D'OUVERTURE AU PUBLIC</t>
  </si>
  <si>
    <t>Nombre d'heures 
d'ouverture au public</t>
  </si>
  <si>
    <t>LES HEURES D'ORGANISATION</t>
  </si>
  <si>
    <t>Réunion de service
Mise en réseau
Partenariat</t>
  </si>
  <si>
    <t>2 – Activité</t>
  </si>
  <si>
    <t>3 – Données financières</t>
  </si>
  <si>
    <t>5 – Pièces justificatives</t>
  </si>
  <si>
    <t>Certaines zones se complètent de manière automatique en fonction d'éléments saisis.</t>
  </si>
  <si>
    <t>Le gestionnaire doit renseigner les zones bleu clair.</t>
  </si>
  <si>
    <t>4 – Attestation Caf=&gt; pré remplie et à signer</t>
  </si>
  <si>
    <t>Nombre d'heures d'organisation</t>
  </si>
  <si>
    <t>Déclaration d'activité - Heures d'ouverture et heures d'organisation</t>
  </si>
  <si>
    <t>Le nombre d'heures  annuelles de fonctionnement est l'addition :</t>
  </si>
  <si>
    <t xml:space="preserve">*des heures d'organisation de l'activité dans la limite de 50% du nombre d'heures annuelles d'ouverture du service au public </t>
  </si>
  <si>
    <t>Afin de déterminer le nombre d'heure d'ouverture pour chaque mois à renseigner, vous pouvez utilisez l'outil ci-dessous.
Il suffit de renseigner les heures d'ouvertures pour chaque jour de mois.
Vous trouverez le total qui se calcul automatiquement à droite du tableau</t>
  </si>
  <si>
    <t>Le format des heures à saisir</t>
  </si>
  <si>
    <t>Matin</t>
  </si>
  <si>
    <t>Après-midi</t>
  </si>
  <si>
    <t>Total par jour</t>
  </si>
  <si>
    <t>Total mensuel</t>
  </si>
  <si>
    <t>Vous devez toujours renseigner le nombre d'heure sous le format 
"heures : minutes".</t>
  </si>
  <si>
    <t>Début</t>
  </si>
  <si>
    <t>Fin</t>
  </si>
  <si>
    <t>1er jour</t>
  </si>
  <si>
    <t>2ème jour</t>
  </si>
  <si>
    <t>3ème jour</t>
  </si>
  <si>
    <t>4ème jour</t>
  </si>
  <si>
    <t>5ème jour</t>
  </si>
  <si>
    <t>6ème jour</t>
  </si>
  <si>
    <t>8 heure</t>
  </si>
  <si>
    <t>7ème jour</t>
  </si>
  <si>
    <t>8 heure 05 minutes</t>
  </si>
  <si>
    <t>8ème jour</t>
  </si>
  <si>
    <t>8 heure 10 minutes</t>
  </si>
  <si>
    <t>9ème jour</t>
  </si>
  <si>
    <t>8 heure 15 minutes</t>
  </si>
  <si>
    <t>10ème jour</t>
  </si>
  <si>
    <t>8 heure 20 minutes</t>
  </si>
  <si>
    <t>11ème jour</t>
  </si>
  <si>
    <t>8 heure 25 minutes</t>
  </si>
  <si>
    <t>12ème jour</t>
  </si>
  <si>
    <t>8 heure 30 minutes</t>
  </si>
  <si>
    <t>13ème jour</t>
  </si>
  <si>
    <t>8 heure 35 minutes</t>
  </si>
  <si>
    <t>14ème jour</t>
  </si>
  <si>
    <t>8 heure 40 minutes</t>
  </si>
  <si>
    <t>15ème jour</t>
  </si>
  <si>
    <t>8 heure 45 minutes</t>
  </si>
  <si>
    <t>16ème jour</t>
  </si>
  <si>
    <t>8 heure 50 minutes</t>
  </si>
  <si>
    <t>17ème jour</t>
  </si>
  <si>
    <t>8 heure 55 minutes</t>
  </si>
  <si>
    <t>18ème jour</t>
  </si>
  <si>
    <t>19ème jour</t>
  </si>
  <si>
    <t>20ème jour</t>
  </si>
  <si>
    <t>21ème jour</t>
  </si>
  <si>
    <t>22ème jour</t>
  </si>
  <si>
    <t>23ème jour</t>
  </si>
  <si>
    <t>24ème jour</t>
  </si>
  <si>
    <t>25ème jour</t>
  </si>
  <si>
    <t>26ème jour</t>
  </si>
  <si>
    <t>27ème jour</t>
  </si>
  <si>
    <t>28ème jour</t>
  </si>
  <si>
    <t>29ème jour</t>
  </si>
  <si>
    <t>30ème jour</t>
  </si>
  <si>
    <t>31ème jour</t>
  </si>
  <si>
    <r>
      <t xml:space="preserve">Vous devez saisir le nombre d'heures d'organisation, en fonction des différentes natures, de façon globalisée.
</t>
    </r>
    <r>
      <rPr>
        <b/>
        <i/>
        <sz val="12"/>
        <color indexed="8"/>
        <rFont val="Arial"/>
        <family val="2"/>
      </rPr>
      <t>Exemple : 3 intervenant(e)s participent à une réunion de service de 2 heures.
Vous devez saisir 2 heures et non 6 heures.</t>
    </r>
  </si>
  <si>
    <t>Analyse de la pratique ou Supervision</t>
  </si>
  <si>
    <t>Exemples</t>
  </si>
  <si>
    <t>Format heures : minutes
à saisir</t>
  </si>
  <si>
    <t>Format heures décimalisées automatiquement converti</t>
  </si>
  <si>
    <t xml:space="preserve">d'ouverture à reporter mensuellement </t>
  </si>
  <si>
    <t xml:space="preserve">*des heures d'ouverture du service au  public pour l'accueil enfants-parents et </t>
  </si>
  <si>
    <t>DETAIL HEURES D'ORGANISATION</t>
  </si>
  <si>
    <t>Préparation                                                                                                                                                                                                                                                                                                Debriefing                                                                                                                                                                                                                                                                                                                                                                                                                                                                                                                                                                                                                                                                                                                                                                                                                                 Rangement</t>
  </si>
  <si>
    <t>Itinérance
(1)</t>
  </si>
  <si>
    <t>Total des charges + contributions</t>
  </si>
  <si>
    <t>Nb total d'heures d'organisation</t>
  </si>
  <si>
    <t>Total produits + contrepartie</t>
  </si>
  <si>
    <t xml:space="preserve">Un onglet supplémentaire nommé "calcul des heures d'ouverture" vous permettra le calcul journalier du nombre d'heures </t>
  </si>
  <si>
    <t>Nb total d'heures d'ouverture</t>
  </si>
  <si>
    <t>Calcul de la PS LAEP</t>
  </si>
  <si>
    <t xml:space="preserve">Il s'agit du nombre d'heures annuelles de fonctionnement </t>
  </si>
  <si>
    <r>
      <t xml:space="preserve">Signature manuscrite du représentant légal ou de son délégataire*
</t>
    </r>
    <r>
      <rPr>
        <u/>
        <sz val="11"/>
        <color indexed="8"/>
        <rFont val="Arial"/>
        <family val="2"/>
      </rPr>
      <t>* signature précédée de la mention "par délégation"</t>
    </r>
  </si>
  <si>
    <t>6- Complément activité (Droit réel)</t>
  </si>
  <si>
    <t>REEL</t>
  </si>
  <si>
    <t xml:space="preserve">Déclaration complément  d'activité - </t>
  </si>
  <si>
    <t xml:space="preserve">LES HEURES D'ANALYSE DE LA PRATIQUE </t>
  </si>
  <si>
    <t xml:space="preserve">Accueillants </t>
  </si>
  <si>
    <t xml:space="preserve">Date de formation à l'écoute et à la posture </t>
  </si>
  <si>
    <t>Itinérance(1)</t>
  </si>
  <si>
    <t xml:space="preserve">Participation                                  OUI/NON                            </t>
  </si>
  <si>
    <t>Nombre d'heures annuelles</t>
  </si>
  <si>
    <r>
      <rPr>
        <b/>
        <sz val="10"/>
        <color indexed="8"/>
        <rFont val="Arial"/>
        <family val="2"/>
      </rPr>
      <t xml:space="preserve">Veuillez renseigner les membres de votre structure dans le tableau ci-contre: </t>
    </r>
    <r>
      <rPr>
        <sz val="10"/>
        <color indexed="8"/>
        <rFont val="Arial"/>
        <family val="2"/>
      </rPr>
      <t xml:space="preserve">                                                                                                                                       Puis pour chacun d'entre eux, veuillez indiquer :                                                                                                    - La date de fin de leur formation à la posture d'accueillant                                                                                         - Sélectionner OUI ou NON  sur leur participation à l'analyse de la pratique                                                     - Sélectionner OUI ou NON sur leur participation à la supervision                                                                        - Le nombre total d'heures annuelles d'analyse de la pratique et de la supervision  pour chaque intervenant                                                                                                                                                                                                                                                                                   </t>
    </r>
  </si>
  <si>
    <t>Prénom</t>
  </si>
  <si>
    <t xml:space="preserve">Analyse de la pratique </t>
  </si>
  <si>
    <t>Supervision</t>
  </si>
  <si>
    <t xml:space="preserve">DONNEES STATISTIQUES </t>
  </si>
  <si>
    <t>OUI</t>
  </si>
  <si>
    <t>NON</t>
  </si>
  <si>
    <t>Formulaire  national REEL</t>
  </si>
  <si>
    <t xml:space="preserve">Ce formulaire comporte 6 onglets  : </t>
  </si>
  <si>
    <r>
      <rPr>
        <b/>
        <sz val="10"/>
        <color indexed="8"/>
        <rFont val="Arial"/>
        <family val="2"/>
      </rPr>
      <t xml:space="preserve">Pour vous aider à remplir le nombre d'heures d'ouverture au public, reportez-vous à l'onglet :  Calcul des heures d'ouverture </t>
    </r>
    <r>
      <rPr>
        <sz val="10"/>
        <color indexed="8"/>
        <rFont val="Arial"/>
        <family val="2"/>
      </rPr>
      <t xml:space="preserve">
Saisir le nombre total d’heures d’ouverture de votre structure mensuellement.
La saisie ne doit comporter que des chiffres exprimés au format horaire 
heures: minutes
Les heures et les minutes sont séparées par «:» Exemple : 07:30</t>
    </r>
  </si>
  <si>
    <t>(1) à remplir uniquement si vous avez sélectionné "LAEP Itinérant"  dans l'onglet  1 - Identification.
Il s'agit du nombre d'heures de déplacement entre le siège social et le lieu d'activité du LAEP.</t>
  </si>
  <si>
    <t>gestion.actionsociale@caftours.cnafmail.fr</t>
  </si>
  <si>
    <t>Service Action sociale</t>
  </si>
  <si>
    <t>TSA 47444 - 37929 Tours cedex 9</t>
  </si>
  <si>
    <t>MODE D'EMPLOI DU FORMULAIRE
Lieu Accueil Enfants Parents (LAEP)</t>
  </si>
  <si>
    <t>NUMERO DOSSIER</t>
  </si>
  <si>
    <t>NUMERO GESTIONNAIRE</t>
  </si>
  <si>
    <t>RAISON SOCIALE GESTIONNAIRE</t>
  </si>
  <si>
    <t>NUMERO EQUIPEMENT</t>
  </si>
  <si>
    <t>NOM EQUIPEMENT</t>
  </si>
  <si>
    <t>ACTIVITE EQUIPEMENT</t>
  </si>
  <si>
    <t>CODE POSTAL ETABLISSEMENT OU EQUIPEMENT</t>
  </si>
  <si>
    <t>NOM COMMUNE ETABLISSEMENT OU EQUIPEMENT</t>
  </si>
  <si>
    <t>merci de selectionner votre n° de dossier SIAS</t>
  </si>
  <si>
    <t>L'ASSOCIATION TOURANGELLE DES CENTRES SOCIAUX</t>
  </si>
  <si>
    <t>00113553-014</t>
  </si>
  <si>
    <t>LAEP Pouce Poussette</t>
  </si>
  <si>
    <t>Lieu d'accueil enfants parents</t>
  </si>
  <si>
    <t>JOUE LES TOURS</t>
  </si>
  <si>
    <t>L'ASSOCIATION L ENFANT PORTE</t>
  </si>
  <si>
    <t>00119473-001</t>
  </si>
  <si>
    <t>LAEP L'Entracte</t>
  </si>
  <si>
    <t>LA RICHE</t>
  </si>
  <si>
    <t>L'ASSOCIATION USAGERS CENTRE SOCIAL GIRAUDEAU</t>
  </si>
  <si>
    <t>00113161-016</t>
  </si>
  <si>
    <t>LAEP Maryse Bastié</t>
  </si>
  <si>
    <t>TOURS</t>
  </si>
  <si>
    <t>00120829-004</t>
  </si>
  <si>
    <t>LAEP ParenT'&amp;</t>
  </si>
  <si>
    <t>VEIGNE</t>
  </si>
  <si>
    <t>L'ASSOCIATION CISPEO PETITE ENFANCE</t>
  </si>
  <si>
    <t>LAEP Lilobulles</t>
  </si>
  <si>
    <t>ST PIERRE DES CORPS</t>
  </si>
  <si>
    <t>Communauté de Cnes du Castelrenaudais</t>
  </si>
  <si>
    <t>LAEP Le Temps du Jeu</t>
  </si>
  <si>
    <t>CHÂTEAU RENAULT</t>
  </si>
  <si>
    <t>ASSOCIATION PLURIEL (LE)S</t>
  </si>
  <si>
    <t>LAEP Pluriel(le)s</t>
  </si>
  <si>
    <t>Si des modifications sont intervenues dans le courant de l'année 2017 dans une des pièces justificatives suivantes, veuillez joindre un exemplaire de chacun des documents modifiés.</t>
  </si>
  <si>
    <t>COMPTE DE RESULTATS du 01/01/2017 au 31/12/2017</t>
  </si>
  <si>
    <t>Nombre d’enfants  différents accueillis au 31-12-2017</t>
  </si>
  <si>
    <t>Nombre de familles différentes accueillies au 31-12-2017</t>
  </si>
  <si>
    <t>LA COMMUNAUTE DE CNES TOURAINE VALLEE DE L INDRE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</si>
</sst>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quot;.&quot;##&quot;.&quot;##&quot;.&quot;##&quot;.&quot;##"/>
    <numFmt numFmtId="165" formatCode="#,##0.00\ &quot;€&quot;"/>
    <numFmt numFmtId="166" formatCode="[$-40C]d\ mmmm\ yyyy;@"/>
    <numFmt numFmtId="167" formatCode="h:mm;@"/>
    <numFmt numFmtId="168" formatCode="[h]:mm"/>
    <numFmt numFmtId="169" formatCode="dd/mm/yy;@"/>
    <numFmt numFmtId="170" formatCode="0#&quot; &quot;##&quot; &quot;##&quot; &quot;##&quot; &quot;##"/>
  </numFmts>
  <fonts count="54" x14ac:knownFonts="1">
    <font>
      <sz val="11"/>
      <color theme="1"/>
      <name val="Calibri"/>
      <family val="2"/>
      <scheme val="minor"/>
    </font>
    <font>
      <sz val="11"/>
      <name val="Arial"/>
      <family val="2"/>
    </font>
    <font>
      <b/>
      <sz val="14"/>
      <name val="Arial"/>
      <family val="2"/>
    </font>
    <font>
      <b/>
      <vertAlign val="superscript"/>
      <sz val="12"/>
      <color indexed="8"/>
      <name val="Arial"/>
      <family val="2"/>
    </font>
    <font>
      <sz val="11"/>
      <color indexed="8"/>
      <name val="Arial"/>
      <family val="2"/>
    </font>
    <font>
      <vertAlign val="superscript"/>
      <sz val="11"/>
      <color indexed="8"/>
      <name val="Arial"/>
      <family val="2"/>
    </font>
    <font>
      <vertAlign val="superscript"/>
      <sz val="12"/>
      <color indexed="8"/>
      <name val="Arial"/>
      <family val="2"/>
    </font>
    <font>
      <u/>
      <sz val="11"/>
      <color indexed="8"/>
      <name val="Arial"/>
      <family val="2"/>
    </font>
    <font>
      <b/>
      <sz val="14"/>
      <color indexed="8"/>
      <name val="Arial"/>
      <family val="2"/>
    </font>
    <font>
      <sz val="11"/>
      <color indexed="8"/>
      <name val="Arial"/>
      <family val="2"/>
    </font>
    <font>
      <b/>
      <sz val="11"/>
      <color indexed="8"/>
      <name val="Arial"/>
      <family val="2"/>
    </font>
    <font>
      <sz val="14"/>
      <color indexed="8"/>
      <name val="Arial"/>
      <family val="2"/>
    </font>
    <font>
      <sz val="12"/>
      <color indexed="8"/>
      <name val="Arial"/>
      <family val="2"/>
    </font>
    <font>
      <b/>
      <sz val="18"/>
      <color indexed="9"/>
      <name val="Arial"/>
      <family val="2"/>
    </font>
    <font>
      <b/>
      <sz val="14"/>
      <color indexed="60"/>
      <name val="Arial"/>
      <family val="2"/>
    </font>
    <font>
      <sz val="12"/>
      <color indexed="8"/>
      <name val="Calibri"/>
      <family val="2"/>
    </font>
    <font>
      <b/>
      <i/>
      <sz val="14"/>
      <color indexed="8"/>
      <name val="Arial"/>
      <family val="2"/>
    </font>
    <font>
      <sz val="10"/>
      <color indexed="8"/>
      <name val="Arial"/>
      <family val="2"/>
    </font>
    <font>
      <b/>
      <sz val="12"/>
      <color indexed="8"/>
      <name val="Arial"/>
      <family val="2"/>
    </font>
    <font>
      <sz val="14"/>
      <color indexed="8"/>
      <name val="Calibri"/>
      <family val="2"/>
    </font>
    <font>
      <b/>
      <u/>
      <sz val="14"/>
      <color indexed="8"/>
      <name val="Arial"/>
      <family val="2"/>
    </font>
    <font>
      <b/>
      <u/>
      <sz val="16"/>
      <color indexed="8"/>
      <name val="Arial"/>
      <family val="2"/>
    </font>
    <font>
      <sz val="13"/>
      <color indexed="8"/>
      <name val="Arial"/>
      <family val="2"/>
    </font>
    <font>
      <sz val="14"/>
      <color indexed="10"/>
      <name val="Arial"/>
      <family val="2"/>
    </font>
    <font>
      <b/>
      <sz val="12"/>
      <color indexed="60"/>
      <name val="Arial"/>
      <family val="2"/>
    </font>
    <font>
      <u/>
      <sz val="14"/>
      <color indexed="8"/>
      <name val="Arial"/>
      <family val="2"/>
    </font>
    <font>
      <b/>
      <i/>
      <sz val="12"/>
      <color indexed="8"/>
      <name val="Arial"/>
      <family val="2"/>
    </font>
    <font>
      <sz val="8"/>
      <name val="Calibri"/>
      <family val="2"/>
    </font>
    <font>
      <sz val="12"/>
      <name val="Calibri"/>
      <family val="2"/>
    </font>
    <font>
      <b/>
      <sz val="14"/>
      <name val="Calibri"/>
      <family val="2"/>
    </font>
    <font>
      <sz val="12"/>
      <name val="Arial"/>
      <family val="2"/>
    </font>
    <font>
      <b/>
      <sz val="10"/>
      <color indexed="8"/>
      <name val="Arial"/>
      <family val="2"/>
    </font>
    <font>
      <sz val="10"/>
      <name val="MS Sans Serif"/>
      <family val="2"/>
    </font>
    <font>
      <b/>
      <sz val="10"/>
      <color indexed="12"/>
      <name val="MS Sans Serif"/>
      <family val="2"/>
    </font>
    <font>
      <sz val="10"/>
      <color indexed="12"/>
      <name val="MS Sans Serif"/>
      <family val="2"/>
    </font>
    <font>
      <sz val="11"/>
      <color theme="0"/>
      <name val="Calibri"/>
      <family val="2"/>
      <scheme val="minor"/>
    </font>
    <font>
      <u/>
      <sz val="11"/>
      <color theme="10"/>
      <name val="Calibri"/>
      <family val="2"/>
      <scheme val="minor"/>
    </font>
    <font>
      <b/>
      <sz val="11"/>
      <color theme="1"/>
      <name val="Calibri"/>
      <family val="2"/>
      <scheme val="minor"/>
    </font>
    <font>
      <i/>
      <sz val="11"/>
      <color theme="1"/>
      <name val="Optima"/>
      <family val="2"/>
    </font>
    <font>
      <sz val="9"/>
      <color theme="1"/>
      <name val="Optima"/>
      <family val="2"/>
    </font>
    <font>
      <i/>
      <sz val="9"/>
      <color theme="1"/>
      <name val="Optima"/>
      <family val="2"/>
    </font>
    <font>
      <sz val="12"/>
      <color theme="1"/>
      <name val="Times New Roman"/>
      <family val="1"/>
    </font>
    <font>
      <sz val="12"/>
      <color rgb="FFFF0000"/>
      <name val="Times New Roman"/>
      <family val="1"/>
    </font>
    <font>
      <sz val="10"/>
      <color rgb="FFFF0000"/>
      <name val="Arial"/>
      <family val="2"/>
    </font>
    <font>
      <sz val="11"/>
      <color rgb="FFFF0000"/>
      <name val="Arial"/>
      <family val="2"/>
    </font>
    <font>
      <sz val="11"/>
      <color theme="0"/>
      <name val="Arial"/>
      <family val="2"/>
    </font>
    <font>
      <sz val="11"/>
      <color theme="1"/>
      <name val="Arial"/>
      <family val="2"/>
    </font>
    <font>
      <b/>
      <sz val="14"/>
      <color theme="1"/>
      <name val="Arial"/>
      <family val="2"/>
    </font>
    <font>
      <b/>
      <sz val="14"/>
      <color theme="3"/>
      <name val="Calibri"/>
      <family val="2"/>
    </font>
    <font>
      <b/>
      <u/>
      <sz val="14"/>
      <color rgb="FFFF0000"/>
      <name val="Calibri"/>
      <family val="2"/>
    </font>
    <font>
      <b/>
      <sz val="14"/>
      <color theme="0"/>
      <name val="Arial"/>
      <family val="2"/>
    </font>
    <font>
      <sz val="20"/>
      <name val="Calibri"/>
      <family val="2"/>
      <scheme val="minor"/>
    </font>
    <font>
      <b/>
      <sz val="14"/>
      <color theme="1"/>
      <name val="Times New Roman"/>
      <family val="1"/>
    </font>
    <font>
      <sz val="9"/>
      <color indexed="8"/>
      <name val="Arial"/>
      <family val="2"/>
    </font>
  </fonts>
  <fills count="19">
    <fill>
      <patternFill patternType="none"/>
    </fill>
    <fill>
      <patternFill patternType="gray125"/>
    </fill>
    <fill>
      <patternFill patternType="solid">
        <fgColor indexed="30"/>
        <bgColor indexed="64"/>
      </patternFill>
    </fill>
    <fill>
      <patternFill patternType="solid">
        <fgColor indexed="9"/>
        <bgColor indexed="64"/>
      </patternFill>
    </fill>
    <fill>
      <patternFill patternType="solid">
        <fgColor indexed="31"/>
        <bgColor indexed="64"/>
      </patternFill>
    </fill>
    <fill>
      <patternFill patternType="solid">
        <fgColor indexed="27"/>
        <bgColor indexed="64"/>
      </patternFill>
    </fill>
    <fill>
      <patternFill patternType="solid">
        <fgColor indexed="50"/>
        <bgColor indexed="64"/>
      </patternFill>
    </fill>
    <fill>
      <patternFill patternType="solid">
        <fgColor indexed="65"/>
        <bgColor indexed="64"/>
      </patternFill>
    </fill>
    <fill>
      <patternFill patternType="solid">
        <fgColor indexed="22"/>
        <bgColor indexed="64"/>
      </patternFill>
    </fill>
    <fill>
      <patternFill patternType="solid">
        <fgColor indexed="51"/>
        <bgColor indexed="64"/>
      </patternFill>
    </fill>
    <fill>
      <patternFill patternType="solid">
        <fgColor indexed="10"/>
        <bgColor indexed="64"/>
      </patternFill>
    </fill>
    <fill>
      <patternFill patternType="solid">
        <fgColor indexed="46"/>
        <bgColor indexed="64"/>
      </patternFill>
    </fill>
    <fill>
      <patternFill patternType="solid">
        <fgColor indexed="52"/>
        <bgColor indexed="64"/>
      </patternFill>
    </fill>
    <fill>
      <patternFill patternType="solid">
        <fgColor theme="0"/>
        <bgColor indexed="64"/>
      </patternFill>
    </fill>
    <fill>
      <patternFill patternType="solid">
        <fgColor rgb="FFCCFFFF"/>
        <bgColor indexed="64"/>
      </patternFill>
    </fill>
    <fill>
      <patternFill patternType="solid">
        <fgColor rgb="FFFF0000"/>
        <bgColor indexed="64"/>
      </patternFill>
    </fill>
    <fill>
      <patternFill patternType="solid">
        <fgColor rgb="FFFFFF00"/>
        <bgColor indexed="64"/>
      </patternFill>
    </fill>
    <fill>
      <patternFill patternType="solid">
        <fgColor rgb="FFCCFF99"/>
        <bgColor indexed="64"/>
      </patternFill>
    </fill>
    <fill>
      <patternFill patternType="solid">
        <fgColor rgb="FFFFCCFF"/>
        <bgColor indexed="64"/>
      </patternFill>
    </fill>
  </fills>
  <borders count="36">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dotted">
        <color indexed="64"/>
      </top>
      <bottom/>
      <diagonal/>
    </border>
    <border>
      <left/>
      <right style="dotted">
        <color indexed="64"/>
      </right>
      <top style="dotted">
        <color indexed="64"/>
      </top>
      <bottom/>
      <diagonal/>
    </border>
    <border>
      <left/>
      <right style="dotted">
        <color indexed="64"/>
      </right>
      <top/>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indexed="64"/>
      </left>
      <right/>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bottom/>
      <diagonal/>
    </border>
    <border>
      <left/>
      <right/>
      <top style="thin">
        <color indexed="64"/>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diagonal/>
    </border>
    <border>
      <left style="dotted">
        <color indexed="64"/>
      </left>
      <right/>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36" fillId="0" borderId="0" applyNumberFormat="0" applyFill="0" applyBorder="0" applyAlignment="0" applyProtection="0"/>
    <xf numFmtId="0" fontId="32" fillId="0" borderId="0"/>
  </cellStyleXfs>
  <cellXfs count="438">
    <xf numFmtId="0" fontId="0" fillId="0" borderId="0" xfId="0"/>
    <xf numFmtId="0" fontId="9" fillId="0" borderId="0" xfId="0" applyFont="1"/>
    <xf numFmtId="0" fontId="9" fillId="2" borderId="1" xfId="0" applyFont="1" applyFill="1" applyBorder="1"/>
    <xf numFmtId="0" fontId="13" fillId="2" borderId="2" xfId="0" applyFont="1" applyFill="1" applyBorder="1"/>
    <xf numFmtId="0" fontId="9" fillId="2" borderId="2" xfId="0" applyFont="1" applyFill="1" applyBorder="1"/>
    <xf numFmtId="0" fontId="9" fillId="2" borderId="3" xfId="0" applyFont="1" applyFill="1" applyBorder="1"/>
    <xf numFmtId="0" fontId="15" fillId="0" borderId="0" xfId="0" applyFont="1"/>
    <xf numFmtId="0" fontId="12" fillId="3" borderId="0" xfId="0" applyFont="1" applyFill="1" applyAlignment="1">
      <alignment vertical="center"/>
    </xf>
    <xf numFmtId="0" fontId="12" fillId="3" borderId="0" xfId="0" applyFont="1" applyFill="1" applyAlignment="1"/>
    <xf numFmtId="0" fontId="12" fillId="3" borderId="0" xfId="0" applyFont="1" applyFill="1" applyAlignment="1">
      <alignment wrapText="1"/>
    </xf>
    <xf numFmtId="166" fontId="13" fillId="3" borderId="0" xfId="0" applyNumberFormat="1" applyFont="1" applyFill="1" applyAlignment="1"/>
    <xf numFmtId="0" fontId="16" fillId="0" borderId="0" xfId="0" applyFont="1" applyBorder="1" applyAlignment="1">
      <alignment vertical="center" wrapText="1"/>
    </xf>
    <xf numFmtId="0" fontId="13" fillId="2" borderId="2" xfId="0" applyFont="1" applyFill="1" applyBorder="1" applyAlignment="1">
      <alignment horizontal="center"/>
    </xf>
    <xf numFmtId="0" fontId="13" fillId="2" borderId="2" xfId="0" applyFont="1" applyFill="1" applyBorder="1" applyAlignment="1">
      <alignment horizontal="right" vertical="top"/>
    </xf>
    <xf numFmtId="0" fontId="11" fillId="4" borderId="0" xfId="0" applyFont="1" applyFill="1"/>
    <xf numFmtId="0" fontId="19" fillId="0" borderId="0" xfId="0" applyFont="1"/>
    <xf numFmtId="0" fontId="19" fillId="0" borderId="0" xfId="0" applyFont="1" applyAlignment="1">
      <alignment horizontal="left" vertical="center" wrapText="1"/>
    </xf>
    <xf numFmtId="0" fontId="22" fillId="3" borderId="4" xfId="0" applyFont="1" applyFill="1" applyBorder="1" applyAlignment="1">
      <alignment horizontal="left" indent="2"/>
    </xf>
    <xf numFmtId="0" fontId="22" fillId="0" borderId="4" xfId="0" applyFont="1" applyBorder="1" applyAlignment="1">
      <alignment horizontal="left" indent="2"/>
    </xf>
    <xf numFmtId="0" fontId="22" fillId="0" borderId="4" xfId="0" applyFont="1" applyBorder="1" applyAlignment="1">
      <alignment horizontal="left" vertical="center" indent="2"/>
    </xf>
    <xf numFmtId="0" fontId="36" fillId="0" borderId="0" xfId="1"/>
    <xf numFmtId="0" fontId="1" fillId="0" borderId="0" xfId="0" applyFont="1" applyProtection="1"/>
    <xf numFmtId="0" fontId="9" fillId="0" borderId="0" xfId="0" applyFont="1" applyProtection="1"/>
    <xf numFmtId="0" fontId="9" fillId="2" borderId="1" xfId="0" applyFont="1" applyFill="1" applyBorder="1" applyProtection="1"/>
    <xf numFmtId="0" fontId="13" fillId="2" borderId="2" xfId="0" applyFont="1" applyFill="1" applyBorder="1" applyAlignment="1" applyProtection="1">
      <alignment horizontal="right" vertical="top"/>
    </xf>
    <xf numFmtId="0" fontId="9" fillId="2" borderId="2" xfId="0" applyFont="1" applyFill="1" applyBorder="1" applyProtection="1"/>
    <xf numFmtId="0" fontId="13" fillId="2" borderId="2" xfId="0" applyFont="1" applyFill="1" applyBorder="1" applyAlignment="1" applyProtection="1">
      <alignment horizontal="left"/>
    </xf>
    <xf numFmtId="0" fontId="13" fillId="2" borderId="3" xfId="0" applyFont="1" applyFill="1" applyBorder="1" applyProtection="1"/>
    <xf numFmtId="0" fontId="9" fillId="0" borderId="0" xfId="0" applyFont="1" applyBorder="1" applyProtection="1"/>
    <xf numFmtId="0" fontId="8" fillId="0" borderId="0" xfId="0" applyFont="1" applyProtection="1"/>
    <xf numFmtId="0" fontId="9" fillId="3" borderId="0" xfId="0" applyFont="1" applyFill="1" applyProtection="1"/>
    <xf numFmtId="0" fontId="9" fillId="3" borderId="0" xfId="0" applyFont="1" applyFill="1" applyBorder="1" applyProtection="1"/>
    <xf numFmtId="0" fontId="21" fillId="0" borderId="0" xfId="0" applyFont="1" applyProtection="1"/>
    <xf numFmtId="0" fontId="10" fillId="0" borderId="0" xfId="0" applyFont="1" applyProtection="1"/>
    <xf numFmtId="0" fontId="10" fillId="0" borderId="0" xfId="0" applyFont="1" applyAlignment="1" applyProtection="1">
      <alignment horizontal="left"/>
    </xf>
    <xf numFmtId="0" fontId="8" fillId="3" borderId="0" xfId="0" applyFont="1" applyFill="1" applyBorder="1" applyAlignment="1" applyProtection="1">
      <alignment vertical="center"/>
    </xf>
    <xf numFmtId="0" fontId="9" fillId="0" borderId="0" xfId="0" applyFont="1" applyAlignment="1" applyProtection="1">
      <alignment vertical="center"/>
    </xf>
    <xf numFmtId="0" fontId="11" fillId="0" borderId="0" xfId="0" applyFont="1" applyAlignment="1" applyProtection="1">
      <alignment vertical="center"/>
    </xf>
    <xf numFmtId="0" fontId="12" fillId="0" borderId="5" xfId="0" applyFont="1" applyBorder="1" applyAlignment="1" applyProtection="1">
      <alignment horizontal="center" vertical="top"/>
    </xf>
    <xf numFmtId="0" fontId="8" fillId="5" borderId="6" xfId="0" applyFont="1" applyFill="1" applyBorder="1" applyAlignment="1" applyProtection="1">
      <alignment horizontal="center" vertical="center"/>
      <protection locked="0"/>
    </xf>
    <xf numFmtId="0" fontId="12" fillId="0" borderId="6" xfId="0" applyFont="1" applyBorder="1" applyProtection="1"/>
    <xf numFmtId="0" fontId="13" fillId="3" borderId="0" xfId="0" applyFont="1" applyFill="1" applyBorder="1" applyAlignment="1" applyProtection="1">
      <alignment horizontal="left" vertical="top" indent="2"/>
    </xf>
    <xf numFmtId="0" fontId="13" fillId="2" borderId="2" xfId="0" applyFont="1" applyFill="1" applyBorder="1" applyProtection="1"/>
    <xf numFmtId="0" fontId="9" fillId="2" borderId="3" xfId="0" applyFont="1" applyFill="1" applyBorder="1" applyProtection="1"/>
    <xf numFmtId="0" fontId="18" fillId="3" borderId="0" xfId="0" applyFont="1" applyFill="1" applyBorder="1" applyAlignment="1" applyProtection="1">
      <alignment vertical="center"/>
    </xf>
    <xf numFmtId="0" fontId="14" fillId="0" borderId="0" xfId="0" applyFont="1" applyBorder="1" applyAlignment="1" applyProtection="1">
      <alignment vertical="center"/>
    </xf>
    <xf numFmtId="0" fontId="14" fillId="0" borderId="0" xfId="0" applyFont="1" applyBorder="1" applyAlignment="1" applyProtection="1">
      <alignment horizontal="center" vertical="center"/>
    </xf>
    <xf numFmtId="0" fontId="12" fillId="0" borderId="7" xfId="0" applyFont="1" applyBorder="1" applyAlignment="1" applyProtection="1">
      <alignment vertical="center"/>
    </xf>
    <xf numFmtId="0" fontId="12" fillId="0" borderId="8" xfId="0" applyFont="1" applyBorder="1" applyAlignment="1" applyProtection="1">
      <alignment vertical="center"/>
    </xf>
    <xf numFmtId="0" fontId="9" fillId="0" borderId="8" xfId="0" applyFont="1" applyBorder="1" applyAlignment="1" applyProtection="1">
      <alignment vertical="center"/>
    </xf>
    <xf numFmtId="0" fontId="9" fillId="0" borderId="9" xfId="0" applyFont="1" applyBorder="1" applyAlignment="1" applyProtection="1">
      <alignment vertical="center"/>
    </xf>
    <xf numFmtId="0" fontId="12" fillId="0" borderId="4" xfId="0" applyFont="1" applyBorder="1" applyAlignment="1" applyProtection="1">
      <alignment vertical="center"/>
    </xf>
    <xf numFmtId="0" fontId="12" fillId="0" borderId="0" xfId="0" applyFont="1" applyBorder="1" applyAlignment="1" applyProtection="1">
      <alignment vertical="center"/>
    </xf>
    <xf numFmtId="0" fontId="9" fillId="0" borderId="0" xfId="0" applyFont="1" applyBorder="1" applyAlignment="1" applyProtection="1">
      <alignment vertical="center"/>
    </xf>
    <xf numFmtId="0" fontId="9" fillId="0" borderId="10" xfId="0" applyFont="1" applyBorder="1" applyAlignment="1" applyProtection="1">
      <alignment vertical="center"/>
    </xf>
    <xf numFmtId="0" fontId="12" fillId="0" borderId="1" xfId="0" applyFont="1" applyBorder="1" applyAlignment="1" applyProtection="1">
      <alignment vertical="center"/>
    </xf>
    <xf numFmtId="0" fontId="12" fillId="0" borderId="2" xfId="0" applyFont="1" applyBorder="1" applyAlignment="1" applyProtection="1">
      <alignment vertical="center"/>
    </xf>
    <xf numFmtId="0" fontId="9" fillId="0" borderId="2" xfId="0" applyFont="1" applyBorder="1" applyAlignment="1" applyProtection="1">
      <alignment vertical="center"/>
    </xf>
    <xf numFmtId="0" fontId="9" fillId="0" borderId="3" xfId="0" applyFont="1" applyBorder="1" applyAlignment="1" applyProtection="1">
      <alignment vertical="center"/>
    </xf>
    <xf numFmtId="0" fontId="12" fillId="0" borderId="0" xfId="0" applyFont="1" applyAlignment="1" applyProtection="1">
      <alignment horizontal="left" vertical="center" wrapText="1"/>
    </xf>
    <xf numFmtId="0" fontId="12" fillId="0" borderId="0" xfId="0" applyFont="1" applyAlignment="1" applyProtection="1">
      <alignment vertical="center"/>
    </xf>
    <xf numFmtId="0" fontId="18" fillId="0" borderId="0" xfId="0" applyFont="1" applyBorder="1" applyAlignment="1" applyProtection="1">
      <alignment horizontal="left" vertical="center"/>
    </xf>
    <xf numFmtId="165" fontId="8" fillId="3" borderId="0" xfId="0" applyNumberFormat="1" applyFont="1" applyFill="1" applyBorder="1" applyAlignment="1" applyProtection="1">
      <alignment horizontal="center" vertical="center"/>
    </xf>
    <xf numFmtId="0" fontId="18" fillId="3" borderId="0" xfId="0" applyFont="1" applyFill="1" applyBorder="1" applyAlignment="1" applyProtection="1">
      <alignment horizontal="center" vertical="center" wrapText="1"/>
    </xf>
    <xf numFmtId="0" fontId="9" fillId="3" borderId="0" xfId="0" applyNumberFormat="1" applyFont="1" applyFill="1" applyBorder="1" applyAlignment="1" applyProtection="1">
      <alignment vertical="center" wrapText="1"/>
    </xf>
    <xf numFmtId="0" fontId="10" fillId="0" borderId="7" xfId="0" applyFont="1" applyBorder="1" applyProtection="1"/>
    <xf numFmtId="0" fontId="9" fillId="0" borderId="8" xfId="0" applyFont="1" applyBorder="1" applyProtection="1"/>
    <xf numFmtId="0" fontId="9" fillId="0" borderId="9" xfId="0" applyFont="1" applyBorder="1" applyProtection="1"/>
    <xf numFmtId="0" fontId="20" fillId="0" borderId="4" xfId="0" applyFont="1" applyBorder="1" applyAlignment="1" applyProtection="1">
      <alignment horizontal="right"/>
    </xf>
    <xf numFmtId="0" fontId="11" fillId="0" borderId="0" xfId="0" applyFont="1" applyBorder="1" applyAlignment="1" applyProtection="1">
      <alignment horizontal="right"/>
    </xf>
    <xf numFmtId="0" fontId="9" fillId="0" borderId="4" xfId="0" applyFont="1" applyBorder="1" applyProtection="1"/>
    <xf numFmtId="0" fontId="9" fillId="0" borderId="0" xfId="0" applyFont="1" applyBorder="1" applyAlignment="1" applyProtection="1">
      <alignment horizontal="right"/>
    </xf>
    <xf numFmtId="0" fontId="11" fillId="3" borderId="0" xfId="0" applyFont="1" applyFill="1" applyBorder="1" applyProtection="1"/>
    <xf numFmtId="0" fontId="11" fillId="3" borderId="10" xfId="0" applyFont="1" applyFill="1" applyBorder="1" applyProtection="1"/>
    <xf numFmtId="0" fontId="8" fillId="3" borderId="0" xfId="0" applyFont="1" applyFill="1" applyBorder="1" applyProtection="1"/>
    <xf numFmtId="0" fontId="8" fillId="3" borderId="10" xfId="0" applyFont="1" applyFill="1" applyBorder="1" applyProtection="1"/>
    <xf numFmtId="0" fontId="8" fillId="0" borderId="0" xfId="0" applyFont="1" applyBorder="1" applyAlignment="1" applyProtection="1">
      <alignment horizontal="right"/>
    </xf>
    <xf numFmtId="0" fontId="8" fillId="0" borderId="0" xfId="0" applyFont="1" applyBorder="1" applyProtection="1"/>
    <xf numFmtId="0" fontId="8" fillId="0" borderId="10" xfId="0" applyFont="1" applyBorder="1" applyProtection="1"/>
    <xf numFmtId="0" fontId="9" fillId="0" borderId="4" xfId="0" applyFont="1" applyBorder="1" applyAlignment="1" applyProtection="1">
      <alignment horizontal="right"/>
    </xf>
    <xf numFmtId="0" fontId="9" fillId="0" borderId="1" xfId="0" applyFont="1" applyBorder="1" applyProtection="1"/>
    <xf numFmtId="0" fontId="9" fillId="0" borderId="2" xfId="0" applyFont="1" applyBorder="1" applyProtection="1"/>
    <xf numFmtId="0" fontId="12" fillId="0" borderId="2" xfId="0" applyFont="1" applyBorder="1" applyAlignment="1" applyProtection="1">
      <alignment horizontal="right"/>
    </xf>
    <xf numFmtId="0" fontId="9" fillId="3" borderId="2" xfId="0" applyFont="1" applyFill="1" applyBorder="1" applyAlignment="1" applyProtection="1">
      <alignment horizontal="center"/>
    </xf>
    <xf numFmtId="0" fontId="9" fillId="3" borderId="3" xfId="0" applyFont="1" applyFill="1" applyBorder="1" applyAlignment="1" applyProtection="1">
      <alignment horizontal="center"/>
    </xf>
    <xf numFmtId="0" fontId="9" fillId="0" borderId="7" xfId="0" applyFont="1" applyBorder="1" applyProtection="1"/>
    <xf numFmtId="0" fontId="11" fillId="0" borderId="4" xfId="0" applyFont="1" applyBorder="1" applyAlignment="1" applyProtection="1">
      <alignment horizontal="left"/>
    </xf>
    <xf numFmtId="0" fontId="9" fillId="0" borderId="0" xfId="0" applyFont="1" applyBorder="1" applyAlignment="1" applyProtection="1">
      <alignment horizontal="left" indent="1"/>
    </xf>
    <xf numFmtId="0" fontId="9" fillId="0" borderId="10" xfId="0" applyFont="1" applyBorder="1" applyProtection="1"/>
    <xf numFmtId="0" fontId="8" fillId="3" borderId="0" xfId="0" applyFont="1" applyFill="1" applyBorder="1" applyAlignment="1" applyProtection="1">
      <alignment horizontal="center" vertical="center"/>
    </xf>
    <xf numFmtId="0" fontId="9" fillId="0" borderId="3" xfId="0" applyFont="1" applyBorder="1" applyProtection="1"/>
    <xf numFmtId="0" fontId="11" fillId="0" borderId="0" xfId="0" applyFont="1" applyBorder="1" applyAlignment="1" applyProtection="1">
      <alignment horizontal="center"/>
    </xf>
    <xf numFmtId="0" fontId="11" fillId="0" borderId="4" xfId="0" applyFont="1" applyBorder="1" applyProtection="1"/>
    <xf numFmtId="0" fontId="11" fillId="0" borderId="0" xfId="0" applyFont="1" applyBorder="1" applyProtection="1"/>
    <xf numFmtId="0" fontId="9" fillId="5" borderId="4" xfId="0" applyFont="1" applyFill="1" applyBorder="1" applyProtection="1">
      <protection locked="0"/>
    </xf>
    <xf numFmtId="0" fontId="9" fillId="5" borderId="0" xfId="0" applyFont="1" applyFill="1" applyBorder="1" applyProtection="1">
      <protection locked="0"/>
    </xf>
    <xf numFmtId="0" fontId="9" fillId="5" borderId="1" xfId="0" applyFont="1" applyFill="1" applyBorder="1" applyProtection="1">
      <protection locked="0"/>
    </xf>
    <xf numFmtId="0" fontId="9" fillId="5" borderId="2" xfId="0" applyFont="1" applyFill="1" applyBorder="1" applyProtection="1">
      <protection locked="0"/>
    </xf>
    <xf numFmtId="0" fontId="9" fillId="13" borderId="0" xfId="0" applyNumberFormat="1" applyFont="1" applyFill="1" applyBorder="1" applyAlignment="1" applyProtection="1">
      <alignment vertical="center"/>
    </xf>
    <xf numFmtId="0" fontId="12" fillId="13" borderId="0" xfId="0" applyNumberFormat="1" applyFont="1" applyFill="1" applyBorder="1" applyAlignment="1" applyProtection="1">
      <alignment vertical="center"/>
    </xf>
    <xf numFmtId="0" fontId="12" fillId="13" borderId="0" xfId="0" applyNumberFormat="1" applyFont="1" applyFill="1" applyBorder="1" applyAlignment="1" applyProtection="1">
      <alignment vertical="center" wrapText="1"/>
    </xf>
    <xf numFmtId="0" fontId="17" fillId="13" borderId="0" xfId="0" applyNumberFormat="1" applyFont="1" applyFill="1" applyBorder="1" applyAlignment="1" applyProtection="1">
      <alignment vertical="top" wrapText="1"/>
    </xf>
    <xf numFmtId="0" fontId="4" fillId="13" borderId="0" xfId="0" applyNumberFormat="1" applyFont="1" applyFill="1" applyBorder="1" applyAlignment="1" applyProtection="1">
      <alignment vertical="center"/>
    </xf>
    <xf numFmtId="0" fontId="8" fillId="13" borderId="0" xfId="0" applyNumberFormat="1" applyFont="1" applyFill="1" applyBorder="1" applyAlignment="1" applyProtection="1">
      <alignment vertical="center"/>
    </xf>
    <xf numFmtId="0" fontId="9" fillId="13" borderId="0" xfId="0" applyNumberFormat="1" applyFont="1" applyFill="1" applyBorder="1" applyProtection="1"/>
    <xf numFmtId="0" fontId="9" fillId="0" borderId="0" xfId="0" applyNumberFormat="1" applyFont="1" applyProtection="1"/>
    <xf numFmtId="4" fontId="12" fillId="13" borderId="0" xfId="0" applyNumberFormat="1" applyFont="1" applyFill="1" applyBorder="1" applyAlignment="1" applyProtection="1">
      <alignment vertical="center"/>
    </xf>
    <xf numFmtId="4" fontId="12" fillId="13" borderId="0" xfId="0" applyNumberFormat="1" applyFont="1" applyFill="1" applyBorder="1" applyAlignment="1" applyProtection="1">
      <alignment vertical="center" wrapText="1"/>
    </xf>
    <xf numFmtId="0" fontId="4" fillId="13" borderId="0" xfId="0" applyNumberFormat="1" applyFont="1" applyFill="1" applyBorder="1" applyAlignment="1" applyProtection="1"/>
    <xf numFmtId="2" fontId="8" fillId="13" borderId="0" xfId="0" applyNumberFormat="1" applyFont="1" applyFill="1" applyBorder="1" applyAlignment="1" applyProtection="1">
      <alignment vertical="center"/>
    </xf>
    <xf numFmtId="0" fontId="38" fillId="0" borderId="0" xfId="0" applyFont="1" applyAlignment="1">
      <alignment vertical="center"/>
    </xf>
    <xf numFmtId="0" fontId="39" fillId="0" borderId="0" xfId="0" applyFont="1" applyAlignment="1">
      <alignment vertical="center"/>
    </xf>
    <xf numFmtId="0" fontId="40" fillId="0" borderId="0" xfId="0" applyFont="1" applyAlignment="1">
      <alignment vertical="center"/>
    </xf>
    <xf numFmtId="0" fontId="0" fillId="0" borderId="0" xfId="0" applyProtection="1"/>
    <xf numFmtId="0" fontId="41" fillId="0" borderId="0" xfId="0" applyFont="1" applyProtection="1"/>
    <xf numFmtId="20" fontId="41" fillId="0" borderId="6" xfId="0" applyNumberFormat="1" applyFont="1" applyBorder="1" applyAlignment="1" applyProtection="1">
      <alignment horizontal="center" vertical="center"/>
      <protection locked="0"/>
    </xf>
    <xf numFmtId="167" fontId="0" fillId="0" borderId="6" xfId="0" applyNumberFormat="1" applyBorder="1" applyAlignment="1" applyProtection="1">
      <alignment horizontal="center"/>
    </xf>
    <xf numFmtId="0" fontId="41" fillId="0" borderId="6" xfId="0" applyFont="1" applyBorder="1" applyAlignment="1" applyProtection="1">
      <alignment horizontal="right"/>
    </xf>
    <xf numFmtId="20" fontId="41" fillId="0" borderId="6" xfId="0" applyNumberFormat="1" applyFont="1" applyBorder="1" applyAlignment="1" applyProtection="1">
      <alignment horizontal="center"/>
    </xf>
    <xf numFmtId="0" fontId="9" fillId="13" borderId="11" xfId="0" applyNumberFormat="1" applyFont="1" applyFill="1" applyBorder="1" applyAlignment="1" applyProtection="1">
      <alignment vertical="center"/>
    </xf>
    <xf numFmtId="0" fontId="9" fillId="13" borderId="12" xfId="0" applyNumberFormat="1" applyFont="1" applyFill="1" applyBorder="1" applyAlignment="1" applyProtection="1">
      <alignment vertical="center"/>
    </xf>
    <xf numFmtId="0" fontId="9" fillId="13" borderId="13" xfId="0" applyNumberFormat="1" applyFont="1" applyFill="1" applyBorder="1" applyAlignment="1" applyProtection="1">
      <alignment vertical="center"/>
    </xf>
    <xf numFmtId="0" fontId="17" fillId="13" borderId="14" xfId="0" applyNumberFormat="1" applyFont="1" applyFill="1" applyBorder="1" applyAlignment="1" applyProtection="1">
      <alignment vertical="top" wrapText="1"/>
    </xf>
    <xf numFmtId="0" fontId="17" fillId="13" borderId="15" xfId="0" applyNumberFormat="1" applyFont="1" applyFill="1" applyBorder="1" applyAlignment="1" applyProtection="1">
      <alignment vertical="top" wrapText="1"/>
    </xf>
    <xf numFmtId="0" fontId="41" fillId="0" borderId="16" xfId="0" applyFont="1" applyBorder="1" applyAlignment="1" applyProtection="1">
      <alignment horizontal="right"/>
    </xf>
    <xf numFmtId="4" fontId="12" fillId="14" borderId="17" xfId="0" applyNumberFormat="1" applyFont="1" applyFill="1" applyBorder="1" applyAlignment="1" applyProtection="1">
      <alignment horizontal="center" vertical="center"/>
      <protection locked="0"/>
    </xf>
    <xf numFmtId="4" fontId="12" fillId="14" borderId="18" xfId="0" applyNumberFormat="1" applyFont="1" applyFill="1" applyBorder="1" applyAlignment="1" applyProtection="1">
      <alignment horizontal="center" vertical="center"/>
      <protection locked="0"/>
    </xf>
    <xf numFmtId="4" fontId="12" fillId="14" borderId="16" xfId="0" applyNumberFormat="1" applyFont="1" applyFill="1" applyBorder="1" applyAlignment="1" applyProtection="1">
      <alignment horizontal="center" vertical="center"/>
      <protection locked="0"/>
    </xf>
    <xf numFmtId="2" fontId="42" fillId="0" borderId="6" xfId="0" applyNumberFormat="1" applyFont="1" applyBorder="1" applyAlignment="1" applyProtection="1">
      <alignment horizontal="center"/>
    </xf>
    <xf numFmtId="0" fontId="43" fillId="0" borderId="0" xfId="0" applyFont="1" applyProtection="1"/>
    <xf numFmtId="0" fontId="44" fillId="0" borderId="0" xfId="0" applyFont="1" applyProtection="1"/>
    <xf numFmtId="0" fontId="44" fillId="0" borderId="0" xfId="0" applyFont="1"/>
    <xf numFmtId="0" fontId="45" fillId="0" borderId="0" xfId="0" applyFont="1"/>
    <xf numFmtId="0" fontId="45" fillId="3" borderId="0" xfId="0" applyFont="1" applyFill="1" applyAlignment="1">
      <alignment vertical="center"/>
    </xf>
    <xf numFmtId="0" fontId="30" fillId="13" borderId="6" xfId="0" applyNumberFormat="1" applyFont="1" applyFill="1" applyBorder="1" applyAlignment="1" applyProtection="1">
      <alignment horizontal="center" vertical="center" wrapText="1"/>
    </xf>
    <xf numFmtId="0" fontId="11" fillId="0" borderId="7" xfId="0" applyFont="1" applyBorder="1" applyAlignment="1" applyProtection="1">
      <alignment horizontal="left"/>
    </xf>
    <xf numFmtId="0" fontId="9" fillId="0" borderId="8" xfId="0" applyFont="1" applyBorder="1" applyAlignment="1" applyProtection="1">
      <alignment horizontal="left" indent="1"/>
    </xf>
    <xf numFmtId="0" fontId="11" fillId="0" borderId="1" xfId="0" applyFont="1" applyBorder="1" applyAlignment="1" applyProtection="1">
      <alignment horizontal="left"/>
    </xf>
    <xf numFmtId="0" fontId="8" fillId="0" borderId="2" xfId="0" applyFont="1" applyBorder="1" applyProtection="1"/>
    <xf numFmtId="0" fontId="22" fillId="0" borderId="1" xfId="0" applyFont="1" applyBorder="1" applyAlignment="1">
      <alignment horizontal="left" vertical="center" indent="2"/>
    </xf>
    <xf numFmtId="0" fontId="19" fillId="13" borderId="0" xfId="0" applyFont="1" applyFill="1"/>
    <xf numFmtId="0" fontId="0" fillId="0" borderId="0" xfId="0" applyBorder="1" applyProtection="1"/>
    <xf numFmtId="0" fontId="15" fillId="13" borderId="0" xfId="0" applyFont="1" applyFill="1"/>
    <xf numFmtId="0" fontId="4" fillId="13" borderId="0" xfId="0" applyFont="1" applyFill="1" applyProtection="1"/>
    <xf numFmtId="0" fontId="12" fillId="13" borderId="6" xfId="0" applyFont="1" applyFill="1" applyBorder="1" applyProtection="1"/>
    <xf numFmtId="0" fontId="38" fillId="0" borderId="19" xfId="0" applyFont="1" applyFill="1" applyBorder="1" applyAlignment="1">
      <alignment horizontal="left" vertical="center"/>
    </xf>
    <xf numFmtId="0" fontId="4" fillId="0" borderId="0" xfId="0" applyNumberFormat="1" applyFont="1" applyFill="1" applyBorder="1" applyAlignment="1" applyProtection="1">
      <alignment horizontal="left" vertical="center"/>
    </xf>
    <xf numFmtId="0" fontId="4" fillId="0" borderId="13" xfId="0" applyNumberFormat="1" applyFont="1" applyFill="1" applyBorder="1" applyAlignment="1" applyProtection="1">
      <alignment horizontal="left" vertical="center"/>
    </xf>
    <xf numFmtId="0" fontId="12" fillId="0" borderId="0" xfId="0" applyNumberFormat="1" applyFont="1" applyFill="1" applyBorder="1" applyAlignment="1" applyProtection="1">
      <alignment horizontal="left" vertical="center"/>
    </xf>
    <xf numFmtId="0" fontId="4" fillId="0" borderId="13" xfId="0" applyNumberFormat="1" applyFont="1" applyFill="1" applyBorder="1" applyAlignment="1" applyProtection="1">
      <alignment horizontal="left" vertical="center" wrapText="1"/>
    </xf>
    <xf numFmtId="0" fontId="29" fillId="13" borderId="0" xfId="0" applyFont="1" applyFill="1"/>
    <xf numFmtId="0" fontId="28" fillId="13" borderId="0" xfId="0" applyFont="1" applyFill="1"/>
    <xf numFmtId="0" fontId="4" fillId="0" borderId="0" xfId="0" applyFont="1" applyBorder="1" applyAlignment="1" applyProtection="1">
      <alignment horizontal="right"/>
    </xf>
    <xf numFmtId="0" fontId="13" fillId="2" borderId="8" xfId="0" applyFont="1" applyFill="1" applyBorder="1" applyAlignment="1" applyProtection="1">
      <alignment vertical="top"/>
    </xf>
    <xf numFmtId="0" fontId="2" fillId="6" borderId="0" xfId="0" applyFont="1" applyFill="1" applyAlignment="1" applyProtection="1">
      <alignment vertical="center"/>
    </xf>
    <xf numFmtId="4" fontId="12" fillId="13" borderId="6" xfId="0" applyNumberFormat="1" applyFont="1" applyFill="1" applyBorder="1" applyAlignment="1" applyProtection="1">
      <alignment vertical="center" wrapText="1"/>
    </xf>
    <xf numFmtId="0" fontId="4" fillId="13" borderId="16" xfId="0" applyNumberFormat="1" applyFont="1" applyFill="1" applyBorder="1" applyAlignment="1" applyProtection="1">
      <alignment horizontal="center" vertical="center"/>
    </xf>
    <xf numFmtId="4" fontId="12" fillId="14" borderId="6" xfId="0" applyNumberFormat="1" applyFont="1" applyFill="1" applyBorder="1" applyAlignment="1" applyProtection="1">
      <alignment horizontal="center" vertical="center"/>
      <protection locked="0"/>
    </xf>
    <xf numFmtId="4" fontId="12" fillId="13" borderId="6" xfId="0" applyNumberFormat="1" applyFont="1" applyFill="1" applyBorder="1" applyAlignment="1" applyProtection="1">
      <alignment horizontal="center" vertical="center" wrapText="1"/>
    </xf>
    <xf numFmtId="0" fontId="4" fillId="7" borderId="0" xfId="0" applyFont="1" applyFill="1" applyProtection="1"/>
    <xf numFmtId="169" fontId="12" fillId="14" borderId="6" xfId="0" applyNumberFormat="1" applyFont="1" applyFill="1" applyBorder="1" applyAlignment="1" applyProtection="1">
      <alignment horizontal="center" vertical="center" wrapText="1"/>
      <protection locked="0"/>
    </xf>
    <xf numFmtId="0" fontId="9" fillId="13" borderId="19" xfId="0" applyNumberFormat="1" applyFont="1" applyFill="1" applyBorder="1" applyAlignment="1" applyProtection="1">
      <alignment vertical="center"/>
    </xf>
    <xf numFmtId="0" fontId="0" fillId="7" borderId="0" xfId="0" applyFill="1" applyProtection="1"/>
    <xf numFmtId="4" fontId="12" fillId="13" borderId="16" xfId="0" applyNumberFormat="1" applyFont="1" applyFill="1" applyBorder="1" applyAlignment="1" applyProtection="1">
      <alignment horizontal="center" vertical="center"/>
    </xf>
    <xf numFmtId="0" fontId="0" fillId="7" borderId="6" xfId="0" applyFill="1" applyBorder="1" applyProtection="1"/>
    <xf numFmtId="0" fontId="35" fillId="13" borderId="0" xfId="0" applyFont="1" applyFill="1" applyProtection="1"/>
    <xf numFmtId="0" fontId="46" fillId="7" borderId="0" xfId="0" applyFont="1" applyFill="1" applyAlignment="1" applyProtection="1">
      <alignment vertical="center"/>
    </xf>
    <xf numFmtId="4" fontId="12" fillId="7" borderId="0" xfId="0" applyNumberFormat="1" applyFont="1" applyFill="1" applyBorder="1" applyAlignment="1" applyProtection="1">
      <alignment horizontal="center" vertical="center"/>
    </xf>
    <xf numFmtId="0" fontId="0" fillId="7" borderId="0" xfId="0" applyFill="1" applyAlignment="1" applyProtection="1">
      <alignment vertical="center"/>
    </xf>
    <xf numFmtId="0" fontId="4" fillId="14" borderId="6" xfId="0" applyNumberFormat="1" applyFont="1" applyFill="1" applyBorder="1" applyAlignment="1" applyProtection="1">
      <alignment horizontal="center" vertical="center"/>
      <protection locked="0"/>
    </xf>
    <xf numFmtId="0" fontId="0" fillId="14" borderId="0" xfId="0" applyFill="1" applyProtection="1">
      <protection locked="0"/>
    </xf>
    <xf numFmtId="168" fontId="0" fillId="14" borderId="6" xfId="0" applyNumberFormat="1" applyFill="1" applyBorder="1" applyAlignment="1" applyProtection="1">
      <alignment horizontal="right"/>
      <protection locked="0"/>
    </xf>
    <xf numFmtId="0" fontId="0" fillId="14" borderId="16" xfId="0" applyFill="1" applyBorder="1" applyAlignment="1" applyProtection="1">
      <alignment horizontal="right"/>
      <protection locked="0"/>
    </xf>
    <xf numFmtId="0" fontId="0" fillId="14" borderId="3" xfId="0" applyFill="1" applyBorder="1" applyAlignment="1" applyProtection="1">
      <alignment horizontal="right"/>
      <protection locked="0"/>
    </xf>
    <xf numFmtId="168" fontId="4" fillId="13" borderId="5" xfId="0" applyNumberFormat="1" applyFont="1" applyFill="1" applyBorder="1" applyAlignment="1" applyProtection="1">
      <alignment horizontal="center" vertical="center"/>
    </xf>
    <xf numFmtId="0" fontId="13" fillId="2" borderId="0" xfId="0" applyFont="1" applyFill="1" applyBorder="1" applyAlignment="1" applyProtection="1">
      <alignment vertical="top"/>
    </xf>
    <xf numFmtId="4" fontId="12" fillId="14" borderId="6" xfId="0" applyNumberFormat="1" applyFont="1" applyFill="1" applyBorder="1" applyAlignment="1" applyProtection="1">
      <alignment horizontal="center" vertical="center"/>
      <protection locked="0"/>
    </xf>
    <xf numFmtId="0" fontId="4" fillId="0" borderId="0" xfId="0" applyFont="1"/>
    <xf numFmtId="0" fontId="4" fillId="0" borderId="7" xfId="0" applyFont="1" applyBorder="1"/>
    <xf numFmtId="0" fontId="4" fillId="0" borderId="8" xfId="0" applyFont="1" applyBorder="1"/>
    <xf numFmtId="0" fontId="4" fillId="0" borderId="9" xfId="0" applyFont="1" applyBorder="1"/>
    <xf numFmtId="0" fontId="4" fillId="0" borderId="0" xfId="0" applyFont="1" applyBorder="1"/>
    <xf numFmtId="0" fontId="4" fillId="0" borderId="10" xfId="0" applyFont="1" applyBorder="1"/>
    <xf numFmtId="0" fontId="4" fillId="0" borderId="2" xfId="0" applyFont="1" applyBorder="1"/>
    <xf numFmtId="0" fontId="4" fillId="0" borderId="3" xfId="0" applyFont="1" applyBorder="1"/>
    <xf numFmtId="0" fontId="4" fillId="3" borderId="0" xfId="0" applyFont="1" applyFill="1"/>
    <xf numFmtId="0" fontId="4" fillId="4" borderId="0" xfId="0" applyFont="1" applyFill="1"/>
    <xf numFmtId="0" fontId="48" fillId="0" borderId="0" xfId="0" applyFont="1"/>
    <xf numFmtId="0" fontId="33" fillId="8" borderId="6" xfId="2" quotePrefix="1" applyNumberFormat="1" applyFont="1" applyFill="1" applyBorder="1" applyAlignment="1">
      <alignment horizontal="center" vertical="center" wrapText="1"/>
    </xf>
    <xf numFmtId="0" fontId="33" fillId="8" borderId="20" xfId="2" quotePrefix="1" applyNumberFormat="1" applyFont="1" applyFill="1" applyBorder="1" applyAlignment="1">
      <alignment horizontal="center" vertical="center" wrapText="1"/>
    </xf>
    <xf numFmtId="0" fontId="33" fillId="8" borderId="21" xfId="2" quotePrefix="1" applyNumberFormat="1" applyFont="1" applyFill="1" applyBorder="1" applyAlignment="1">
      <alignment horizontal="center" vertical="center" wrapText="1"/>
    </xf>
    <xf numFmtId="0" fontId="32" fillId="0" borderId="0" xfId="2"/>
    <xf numFmtId="0" fontId="34" fillId="0" borderId="18" xfId="2" quotePrefix="1" applyNumberFormat="1" applyFont="1" applyFill="1" applyBorder="1" applyAlignment="1">
      <alignment horizontal="left" vertical="center" wrapText="1"/>
    </xf>
    <xf numFmtId="0" fontId="33" fillId="0" borderId="22" xfId="2" quotePrefix="1" applyNumberFormat="1" applyFont="1" applyFill="1" applyBorder="1" applyAlignment="1">
      <alignment horizontal="center" vertical="center" wrapText="1"/>
    </xf>
    <xf numFmtId="0" fontId="33" fillId="0" borderId="18" xfId="2" quotePrefix="1" applyNumberFormat="1" applyFont="1" applyFill="1" applyBorder="1" applyAlignment="1">
      <alignment horizontal="center" vertical="center" wrapText="1"/>
    </xf>
    <xf numFmtId="0" fontId="33" fillId="0" borderId="10" xfId="2" quotePrefix="1" applyNumberFormat="1" applyFont="1" applyFill="1" applyBorder="1" applyAlignment="1">
      <alignment horizontal="center" vertical="center" wrapText="1"/>
    </xf>
    <xf numFmtId="0" fontId="32" fillId="0" borderId="0" xfId="2" applyFill="1"/>
    <xf numFmtId="0" fontId="0" fillId="0" borderId="6" xfId="0" applyFont="1" applyFill="1" applyBorder="1" applyAlignment="1">
      <alignment wrapText="1"/>
    </xf>
    <xf numFmtId="0" fontId="0" fillId="0" borderId="0" xfId="0" applyFill="1"/>
    <xf numFmtId="0" fontId="0" fillId="0" borderId="6" xfId="0" applyFill="1" applyBorder="1" applyAlignment="1">
      <alignment wrapText="1"/>
    </xf>
    <xf numFmtId="0" fontId="4" fillId="13" borderId="0" xfId="0" applyFont="1" applyFill="1" applyAlignment="1" applyProtection="1"/>
    <xf numFmtId="0" fontId="4" fillId="0" borderId="0" xfId="0" applyFont="1" applyAlignment="1" applyProtection="1"/>
    <xf numFmtId="0" fontId="4" fillId="13" borderId="0" xfId="0" applyFont="1" applyFill="1" applyAlignment="1" applyProtection="1">
      <alignment horizontal="left"/>
    </xf>
    <xf numFmtId="0" fontId="4" fillId="0" borderId="0" xfId="0" applyFont="1" applyAlignment="1" applyProtection="1">
      <alignment horizontal="left"/>
    </xf>
    <xf numFmtId="0" fontId="4" fillId="3" borderId="0" xfId="0" applyFont="1" applyFill="1" applyBorder="1" applyAlignment="1" applyProtection="1">
      <alignment horizontal="left"/>
    </xf>
    <xf numFmtId="0" fontId="12" fillId="0" borderId="6" xfId="0" applyFont="1" applyBorder="1" applyAlignment="1" applyProtection="1">
      <alignment horizontal="left"/>
    </xf>
    <xf numFmtId="0" fontId="0" fillId="7" borderId="6" xfId="0" applyFill="1" applyBorder="1" applyAlignment="1" applyProtection="1">
      <alignment horizontal="left"/>
    </xf>
    <xf numFmtId="168" fontId="47" fillId="14" borderId="5" xfId="0" applyNumberFormat="1" applyFont="1" applyFill="1" applyBorder="1" applyAlignment="1" applyProtection="1">
      <alignment horizontal="center" vertical="center"/>
      <protection locked="0"/>
    </xf>
    <xf numFmtId="0" fontId="9" fillId="0" borderId="0" xfId="0" applyFont="1" applyBorder="1" applyAlignment="1" applyProtection="1">
      <alignment vertical="center"/>
      <protection locked="0"/>
    </xf>
    <xf numFmtId="0" fontId="19" fillId="0" borderId="0" xfId="0" applyFont="1" applyAlignment="1">
      <alignment horizontal="left" vertical="center" wrapText="1"/>
    </xf>
    <xf numFmtId="0" fontId="49" fillId="0" borderId="0" xfId="0" applyFont="1" applyAlignment="1">
      <alignment horizontal="center" wrapText="1"/>
    </xf>
    <xf numFmtId="0" fontId="49" fillId="0" borderId="0" xfId="0" applyFont="1" applyAlignment="1">
      <alignment horizontal="center"/>
    </xf>
    <xf numFmtId="0" fontId="4" fillId="0" borderId="6" xfId="0" applyFont="1" applyBorder="1" applyAlignment="1" applyProtection="1">
      <alignment horizontal="left"/>
    </xf>
    <xf numFmtId="49" fontId="53" fillId="0" borderId="6" xfId="0" applyNumberFormat="1" applyFont="1" applyBorder="1" applyAlignment="1" applyProtection="1">
      <alignment horizontal="left"/>
    </xf>
    <xf numFmtId="0" fontId="46" fillId="0" borderId="6" xfId="0" applyFont="1" applyBorder="1" applyAlignment="1">
      <alignment horizontal="left"/>
    </xf>
    <xf numFmtId="0" fontId="11" fillId="0" borderId="0" xfId="0" applyFont="1" applyAlignment="1" applyProtection="1">
      <alignment horizontal="left" vertical="center" indent="3"/>
    </xf>
    <xf numFmtId="0" fontId="8" fillId="0" borderId="0" xfId="0" applyFont="1" applyAlignment="1" applyProtection="1">
      <alignment horizontal="center" vertical="center" wrapText="1"/>
    </xf>
    <xf numFmtId="0" fontId="8" fillId="5" borderId="5" xfId="0" applyFont="1" applyFill="1" applyBorder="1" applyAlignment="1" applyProtection="1">
      <alignment horizontal="center" vertical="center"/>
      <protection locked="0"/>
    </xf>
    <xf numFmtId="0" fontId="8" fillId="5" borderId="23" xfId="0" applyFont="1" applyFill="1" applyBorder="1" applyAlignment="1" applyProtection="1">
      <alignment horizontal="center" vertical="center"/>
      <protection locked="0"/>
    </xf>
    <xf numFmtId="0" fontId="8" fillId="5" borderId="21" xfId="0" applyFont="1" applyFill="1" applyBorder="1" applyAlignment="1" applyProtection="1">
      <alignment horizontal="center" vertical="center"/>
      <protection locked="0"/>
    </xf>
    <xf numFmtId="164" fontId="8" fillId="5" borderId="5" xfId="0" applyNumberFormat="1" applyFont="1" applyFill="1" applyBorder="1" applyAlignment="1" applyProtection="1">
      <alignment horizontal="center"/>
      <protection locked="0"/>
    </xf>
    <xf numFmtId="164" fontId="8" fillId="5" borderId="21" xfId="0" applyNumberFormat="1" applyFont="1" applyFill="1" applyBorder="1" applyAlignment="1" applyProtection="1">
      <alignment horizontal="center"/>
      <protection locked="0"/>
    </xf>
    <xf numFmtId="164" fontId="8" fillId="5" borderId="23" xfId="0" applyNumberFormat="1" applyFont="1" applyFill="1" applyBorder="1" applyAlignment="1" applyProtection="1">
      <alignment horizontal="center"/>
      <protection locked="0"/>
    </xf>
    <xf numFmtId="0" fontId="9" fillId="9" borderId="5" xfId="0" applyFont="1" applyFill="1" applyBorder="1" applyAlignment="1" applyProtection="1">
      <alignment horizontal="center" vertical="center"/>
    </xf>
    <xf numFmtId="0" fontId="9" fillId="9" borderId="23" xfId="0" applyFont="1" applyFill="1" applyBorder="1" applyAlignment="1" applyProtection="1">
      <alignment horizontal="center" vertical="center"/>
    </xf>
    <xf numFmtId="0" fontId="9" fillId="9" borderId="21" xfId="0" applyFont="1" applyFill="1" applyBorder="1" applyAlignment="1" applyProtection="1">
      <alignment horizontal="center" vertical="center"/>
    </xf>
    <xf numFmtId="0" fontId="8" fillId="5" borderId="5" xfId="0" applyFont="1" applyFill="1" applyBorder="1" applyAlignment="1" applyProtection="1">
      <alignment horizontal="center"/>
      <protection locked="0"/>
    </xf>
    <xf numFmtId="0" fontId="8" fillId="5" borderId="23" xfId="0" applyFont="1" applyFill="1" applyBorder="1" applyAlignment="1" applyProtection="1">
      <alignment horizontal="center"/>
      <protection locked="0"/>
    </xf>
    <xf numFmtId="0" fontId="8" fillId="5" borderId="21" xfId="0" applyFont="1" applyFill="1" applyBorder="1" applyAlignment="1" applyProtection="1">
      <alignment horizontal="center"/>
      <protection locked="0"/>
    </xf>
    <xf numFmtId="0" fontId="10" fillId="5" borderId="5" xfId="0" applyFont="1" applyFill="1" applyBorder="1" applyAlignment="1" applyProtection="1">
      <alignment horizontal="left"/>
      <protection locked="0"/>
    </xf>
    <xf numFmtId="0" fontId="10" fillId="5" borderId="23" xfId="0" applyFont="1" applyFill="1" applyBorder="1" applyAlignment="1" applyProtection="1">
      <alignment horizontal="left"/>
      <protection locked="0"/>
    </xf>
    <xf numFmtId="0" fontId="10" fillId="5" borderId="21" xfId="0" applyFont="1" applyFill="1" applyBorder="1" applyAlignment="1" applyProtection="1">
      <alignment horizontal="left"/>
      <protection locked="0"/>
    </xf>
    <xf numFmtId="0" fontId="8" fillId="5" borderId="5" xfId="0" applyFont="1" applyFill="1" applyBorder="1" applyAlignment="1" applyProtection="1">
      <alignment horizontal="center" vertical="center" wrapText="1"/>
      <protection locked="0"/>
    </xf>
    <xf numFmtId="0" fontId="8" fillId="5" borderId="23" xfId="0" applyFont="1" applyFill="1" applyBorder="1" applyAlignment="1" applyProtection="1">
      <alignment horizontal="center" vertical="center" wrapText="1"/>
      <protection locked="0"/>
    </xf>
    <xf numFmtId="0" fontId="8" fillId="5" borderId="21" xfId="0" applyFont="1" applyFill="1" applyBorder="1" applyAlignment="1" applyProtection="1">
      <alignment horizontal="center" vertical="center" wrapText="1"/>
      <protection locked="0"/>
    </xf>
    <xf numFmtId="0" fontId="23" fillId="0" borderId="0" xfId="0" applyFont="1" applyAlignment="1" applyProtection="1">
      <alignment horizontal="center" wrapText="1"/>
    </xf>
    <xf numFmtId="0" fontId="13" fillId="2" borderId="7" xfId="0" applyFont="1" applyFill="1" applyBorder="1" applyAlignment="1" applyProtection="1">
      <alignment horizontal="center" vertical="top"/>
    </xf>
    <xf numFmtId="0" fontId="13" fillId="2" borderId="8" xfId="0" applyFont="1" applyFill="1" applyBorder="1" applyAlignment="1" applyProtection="1">
      <alignment horizontal="center" vertical="top"/>
    </xf>
    <xf numFmtId="0" fontId="13" fillId="2" borderId="9" xfId="0" applyFont="1" applyFill="1" applyBorder="1" applyAlignment="1" applyProtection="1">
      <alignment horizontal="center" vertical="top"/>
    </xf>
    <xf numFmtId="0" fontId="50" fillId="15" borderId="5" xfId="0" applyFont="1" applyFill="1" applyBorder="1" applyAlignment="1" applyProtection="1">
      <alignment horizontal="left"/>
      <protection locked="0"/>
    </xf>
    <xf numFmtId="0" fontId="50" fillId="15" borderId="23" xfId="0" applyFont="1" applyFill="1" applyBorder="1" applyAlignment="1" applyProtection="1">
      <alignment horizontal="left"/>
      <protection locked="0"/>
    </xf>
    <xf numFmtId="0" fontId="50" fillId="15" borderId="21" xfId="0" applyFont="1" applyFill="1" applyBorder="1" applyAlignment="1" applyProtection="1">
      <alignment horizontal="left"/>
      <protection locked="0"/>
    </xf>
    <xf numFmtId="49" fontId="10" fillId="5" borderId="5" xfId="0" applyNumberFormat="1" applyFont="1" applyFill="1" applyBorder="1" applyAlignment="1" applyProtection="1">
      <alignment horizontal="left"/>
      <protection locked="0"/>
    </xf>
    <xf numFmtId="49" fontId="10" fillId="5" borderId="23" xfId="0" applyNumberFormat="1" applyFont="1" applyFill="1" applyBorder="1" applyAlignment="1" applyProtection="1">
      <alignment horizontal="left"/>
      <protection locked="0"/>
    </xf>
    <xf numFmtId="49" fontId="10" fillId="5" borderId="21" xfId="0" applyNumberFormat="1" applyFont="1" applyFill="1" applyBorder="1" applyAlignment="1" applyProtection="1">
      <alignment horizontal="left"/>
      <protection locked="0"/>
    </xf>
    <xf numFmtId="0" fontId="4" fillId="13" borderId="5" xfId="0" applyNumberFormat="1" applyFont="1" applyFill="1" applyBorder="1" applyAlignment="1" applyProtection="1">
      <alignment horizontal="center" vertical="center"/>
    </xf>
    <xf numFmtId="0" fontId="4" fillId="13" borderId="21" xfId="0" applyNumberFormat="1" applyFont="1" applyFill="1" applyBorder="1" applyAlignment="1" applyProtection="1">
      <alignment horizontal="center" vertical="center"/>
    </xf>
    <xf numFmtId="0" fontId="4" fillId="13" borderId="6" xfId="0" applyNumberFormat="1" applyFont="1" applyFill="1" applyBorder="1" applyAlignment="1" applyProtection="1">
      <alignment horizontal="center" vertical="center"/>
    </xf>
    <xf numFmtId="168" fontId="47" fillId="13" borderId="5" xfId="0" applyNumberFormat="1" applyFont="1" applyFill="1" applyBorder="1" applyAlignment="1" applyProtection="1">
      <alignment horizontal="center" vertical="center"/>
    </xf>
    <xf numFmtId="168" fontId="47" fillId="13" borderId="23" xfId="0" applyNumberFormat="1" applyFont="1" applyFill="1" applyBorder="1" applyAlignment="1" applyProtection="1">
      <alignment horizontal="center" vertical="center"/>
    </xf>
    <xf numFmtId="168" fontId="47" fillId="13" borderId="21" xfId="0" applyNumberFormat="1" applyFont="1" applyFill="1" applyBorder="1" applyAlignment="1" applyProtection="1">
      <alignment horizontal="center" vertical="center"/>
    </xf>
    <xf numFmtId="168" fontId="47" fillId="14" borderId="5" xfId="0" applyNumberFormat="1" applyFont="1" applyFill="1" applyBorder="1" applyAlignment="1" applyProtection="1">
      <alignment horizontal="center" vertical="center"/>
      <protection locked="0"/>
    </xf>
    <xf numFmtId="168" fontId="47" fillId="14" borderId="23" xfId="0" applyNumberFormat="1" applyFont="1" applyFill="1" applyBorder="1" applyAlignment="1" applyProtection="1">
      <alignment horizontal="center" vertical="center"/>
      <protection locked="0"/>
    </xf>
    <xf numFmtId="168" fontId="47" fillId="14" borderId="21" xfId="0" applyNumberFormat="1" applyFont="1" applyFill="1" applyBorder="1" applyAlignment="1" applyProtection="1">
      <alignment horizontal="center" vertical="center"/>
      <protection locked="0"/>
    </xf>
    <xf numFmtId="0" fontId="2" fillId="6" borderId="0" xfId="0" applyFont="1" applyFill="1" applyAlignment="1" applyProtection="1">
      <alignment horizontal="left" vertical="center"/>
    </xf>
    <xf numFmtId="0" fontId="12" fillId="0" borderId="24" xfId="0" applyNumberFormat="1" applyFont="1" applyFill="1" applyBorder="1" applyAlignment="1" applyProtection="1">
      <alignment horizontal="left" vertical="center" wrapText="1"/>
    </xf>
    <xf numFmtId="0" fontId="12" fillId="0" borderId="25" xfId="0" applyNumberFormat="1" applyFont="1" applyFill="1" applyBorder="1" applyAlignment="1" applyProtection="1">
      <alignment horizontal="left" vertical="center"/>
    </xf>
    <xf numFmtId="0" fontId="12" fillId="0" borderId="26" xfId="0" applyNumberFormat="1" applyFont="1" applyFill="1" applyBorder="1" applyAlignment="1" applyProtection="1">
      <alignment horizontal="left" vertical="center"/>
    </xf>
    <xf numFmtId="168" fontId="12" fillId="13" borderId="5" xfId="0" applyNumberFormat="1" applyFont="1" applyFill="1" applyBorder="1" applyAlignment="1" applyProtection="1">
      <alignment horizontal="center" vertical="center" wrapText="1"/>
    </xf>
    <xf numFmtId="168" fontId="12" fillId="13" borderId="21" xfId="0" applyNumberFormat="1" applyFont="1" applyFill="1" applyBorder="1" applyAlignment="1" applyProtection="1">
      <alignment horizontal="center" vertical="center" wrapText="1"/>
    </xf>
    <xf numFmtId="0" fontId="18" fillId="13" borderId="5" xfId="0" applyNumberFormat="1" applyFont="1" applyFill="1" applyBorder="1" applyAlignment="1" applyProtection="1">
      <alignment horizontal="center" vertical="center"/>
    </xf>
    <xf numFmtId="0" fontId="18" fillId="13" borderId="23" xfId="0" applyNumberFormat="1" applyFont="1" applyFill="1" applyBorder="1" applyAlignment="1" applyProtection="1">
      <alignment horizontal="center" vertical="center"/>
    </xf>
    <xf numFmtId="4" fontId="12" fillId="13" borderId="5" xfId="0" applyNumberFormat="1" applyFont="1" applyFill="1" applyBorder="1" applyAlignment="1" applyProtection="1">
      <alignment horizontal="center" vertical="center" wrapText="1"/>
    </xf>
    <xf numFmtId="4" fontId="12" fillId="13" borderId="23" xfId="0" applyNumberFormat="1" applyFont="1" applyFill="1" applyBorder="1" applyAlignment="1" applyProtection="1">
      <alignment horizontal="center" vertical="center" wrapText="1"/>
    </xf>
    <xf numFmtId="4" fontId="12" fillId="13" borderId="21" xfId="0" applyNumberFormat="1" applyFont="1" applyFill="1" applyBorder="1" applyAlignment="1" applyProtection="1">
      <alignment horizontal="center" vertical="center" wrapText="1"/>
    </xf>
    <xf numFmtId="4" fontId="12" fillId="13" borderId="23" xfId="0" applyNumberFormat="1" applyFont="1" applyFill="1" applyBorder="1" applyAlignment="1" applyProtection="1">
      <alignment horizontal="center" vertical="center"/>
    </xf>
    <xf numFmtId="4" fontId="12" fillId="13" borderId="21" xfId="0" applyNumberFormat="1" applyFont="1" applyFill="1" applyBorder="1" applyAlignment="1" applyProtection="1">
      <alignment horizontal="center" vertical="center"/>
    </xf>
    <xf numFmtId="0" fontId="38" fillId="0" borderId="28" xfId="0" applyFont="1" applyFill="1" applyBorder="1" applyAlignment="1">
      <alignment horizontal="left" vertical="center" wrapText="1"/>
    </xf>
    <xf numFmtId="0" fontId="38" fillId="0" borderId="14" xfId="0" applyFont="1" applyFill="1" applyBorder="1" applyAlignment="1">
      <alignment horizontal="left" vertical="center" wrapText="1"/>
    </xf>
    <xf numFmtId="0" fontId="38" fillId="0" borderId="15" xfId="0" applyFont="1" applyFill="1" applyBorder="1" applyAlignment="1">
      <alignment horizontal="left" vertical="center" wrapText="1"/>
    </xf>
    <xf numFmtId="0" fontId="8" fillId="0" borderId="27" xfId="0" applyNumberFormat="1" applyFont="1" applyFill="1" applyBorder="1" applyAlignment="1" applyProtection="1">
      <alignment horizontal="left" vertical="center" wrapText="1"/>
    </xf>
    <xf numFmtId="0" fontId="8" fillId="0" borderId="11" xfId="0" applyNumberFormat="1" applyFont="1" applyFill="1" applyBorder="1" applyAlignment="1" applyProtection="1">
      <alignment horizontal="left" vertical="center" wrapText="1"/>
    </xf>
    <xf numFmtId="0" fontId="8" fillId="0" borderId="12" xfId="0" applyNumberFormat="1" applyFont="1" applyFill="1" applyBorder="1" applyAlignment="1" applyProtection="1">
      <alignment horizontal="left" vertical="center" wrapText="1"/>
    </xf>
    <xf numFmtId="0" fontId="38" fillId="0" borderId="19" xfId="0" applyFont="1" applyFill="1" applyBorder="1" applyAlignment="1">
      <alignment horizontal="left" vertical="center" wrapText="1"/>
    </xf>
    <xf numFmtId="0" fontId="38" fillId="0" borderId="0" xfId="0" applyFont="1" applyFill="1" applyBorder="1" applyAlignment="1">
      <alignment horizontal="left" vertical="center" wrapText="1"/>
    </xf>
    <xf numFmtId="0" fontId="17" fillId="0" borderId="27" xfId="0" applyNumberFormat="1" applyFont="1" applyFill="1" applyBorder="1" applyAlignment="1" applyProtection="1">
      <alignment horizontal="left" vertical="center" wrapText="1"/>
    </xf>
    <xf numFmtId="0" fontId="17" fillId="0" borderId="11" xfId="0" applyNumberFormat="1" applyFont="1" applyFill="1" applyBorder="1" applyAlignment="1" applyProtection="1">
      <alignment horizontal="left" vertical="center" wrapText="1"/>
    </xf>
    <xf numFmtId="0" fontId="17" fillId="0" borderId="12" xfId="0" applyNumberFormat="1" applyFont="1" applyFill="1" applyBorder="1" applyAlignment="1" applyProtection="1">
      <alignment horizontal="left" vertical="center" wrapText="1"/>
    </xf>
    <xf numFmtId="0" fontId="17" fillId="0" borderId="19" xfId="0" applyNumberFormat="1" applyFont="1" applyFill="1" applyBorder="1" applyAlignment="1" applyProtection="1">
      <alignment horizontal="left" vertical="center" wrapText="1"/>
    </xf>
    <xf numFmtId="0" fontId="17" fillId="0" borderId="0" xfId="0" applyNumberFormat="1" applyFont="1" applyFill="1" applyBorder="1" applyAlignment="1" applyProtection="1">
      <alignment horizontal="left" vertical="center" wrapText="1"/>
    </xf>
    <xf numFmtId="0" fontId="17" fillId="0" borderId="13" xfId="0" applyNumberFormat="1" applyFont="1" applyFill="1" applyBorder="1" applyAlignment="1" applyProtection="1">
      <alignment horizontal="left" vertical="center" wrapText="1"/>
    </xf>
    <xf numFmtId="0" fontId="17" fillId="0" borderId="28" xfId="0" applyNumberFormat="1" applyFont="1" applyFill="1" applyBorder="1" applyAlignment="1" applyProtection="1">
      <alignment horizontal="left" vertical="center" wrapText="1"/>
    </xf>
    <xf numFmtId="0" fontId="17" fillId="0" borderId="14" xfId="0" applyNumberFormat="1" applyFont="1" applyFill="1" applyBorder="1" applyAlignment="1" applyProtection="1">
      <alignment horizontal="left" vertical="center" wrapText="1"/>
    </xf>
    <xf numFmtId="0" fontId="17" fillId="0" borderId="15" xfId="0" applyNumberFormat="1" applyFont="1" applyFill="1" applyBorder="1" applyAlignment="1" applyProtection="1">
      <alignment horizontal="left" vertical="center" wrapText="1"/>
    </xf>
    <xf numFmtId="0" fontId="12" fillId="13" borderId="6" xfId="0" applyNumberFormat="1" applyFont="1" applyFill="1" applyBorder="1" applyAlignment="1" applyProtection="1">
      <alignment horizontal="center" vertical="center" wrapText="1"/>
    </xf>
    <xf numFmtId="0" fontId="12" fillId="13" borderId="6" xfId="0" applyNumberFormat="1" applyFont="1" applyFill="1" applyBorder="1" applyAlignment="1" applyProtection="1">
      <alignment horizontal="center" vertical="center"/>
    </xf>
    <xf numFmtId="0" fontId="9" fillId="9" borderId="6" xfId="0" applyFont="1" applyFill="1" applyBorder="1" applyAlignment="1" applyProtection="1">
      <alignment horizontal="center" vertical="center"/>
    </xf>
    <xf numFmtId="0" fontId="13" fillId="2" borderId="2" xfId="0" applyFont="1" applyFill="1" applyBorder="1" applyAlignment="1" applyProtection="1">
      <alignment horizontal="right"/>
    </xf>
    <xf numFmtId="0" fontId="18" fillId="11" borderId="6" xfId="0" applyFont="1" applyFill="1" applyBorder="1" applyAlignment="1" applyProtection="1">
      <alignment horizontal="center" vertical="center"/>
    </xf>
    <xf numFmtId="0" fontId="24" fillId="0" borderId="6" xfId="0" applyFont="1" applyBorder="1" applyAlignment="1" applyProtection="1">
      <alignment horizontal="center" vertical="center"/>
    </xf>
    <xf numFmtId="0" fontId="12" fillId="13" borderId="6" xfId="0" applyFont="1" applyFill="1" applyBorder="1" applyAlignment="1" applyProtection="1">
      <alignment horizontal="left" vertical="center"/>
    </xf>
    <xf numFmtId="0" fontId="12" fillId="0" borderId="6" xfId="0" applyFont="1" applyBorder="1" applyAlignment="1" applyProtection="1">
      <alignment horizontal="left" vertical="center"/>
    </xf>
    <xf numFmtId="0" fontId="12" fillId="0" borderId="5" xfId="0" applyFont="1" applyBorder="1" applyAlignment="1" applyProtection="1">
      <alignment horizontal="left"/>
    </xf>
    <xf numFmtId="0" fontId="12" fillId="0" borderId="23" xfId="0" applyFont="1" applyBorder="1" applyAlignment="1" applyProtection="1">
      <alignment horizontal="left"/>
    </xf>
    <xf numFmtId="168" fontId="12" fillId="13" borderId="5" xfId="0" applyNumberFormat="1" applyFont="1" applyFill="1" applyBorder="1" applyAlignment="1" applyProtection="1">
      <alignment horizontal="center" vertical="center"/>
    </xf>
    <xf numFmtId="168" fontId="12" fillId="13" borderId="23" xfId="0" applyNumberFormat="1" applyFont="1" applyFill="1" applyBorder="1" applyAlignment="1" applyProtection="1">
      <alignment horizontal="center" vertical="center"/>
    </xf>
    <xf numFmtId="168" fontId="12" fillId="13" borderId="21" xfId="0" applyNumberFormat="1" applyFont="1" applyFill="1" applyBorder="1" applyAlignment="1" applyProtection="1">
      <alignment horizontal="center" vertical="center"/>
    </xf>
    <xf numFmtId="49" fontId="53" fillId="0" borderId="5" xfId="0" applyNumberFormat="1" applyFont="1" applyBorder="1" applyAlignment="1" applyProtection="1">
      <alignment horizontal="left" vertical="center"/>
    </xf>
    <xf numFmtId="49" fontId="53" fillId="0" borderId="23" xfId="0" applyNumberFormat="1" applyFont="1" applyBorder="1" applyAlignment="1" applyProtection="1">
      <alignment horizontal="left" vertical="center"/>
    </xf>
    <xf numFmtId="49" fontId="53" fillId="0" borderId="21" xfId="0" applyNumberFormat="1" applyFont="1" applyBorder="1" applyAlignment="1" applyProtection="1">
      <alignment horizontal="left" vertical="center"/>
    </xf>
    <xf numFmtId="0" fontId="12" fillId="0" borderId="5" xfId="0" applyFont="1" applyBorder="1" applyAlignment="1" applyProtection="1">
      <alignment horizontal="left" vertical="center"/>
    </xf>
    <xf numFmtId="0" fontId="12" fillId="0" borderId="23" xfId="0" applyFont="1" applyBorder="1" applyAlignment="1" applyProtection="1">
      <alignment horizontal="left" vertical="center"/>
    </xf>
    <xf numFmtId="0" fontId="12" fillId="0" borderId="21" xfId="0" applyFont="1" applyBorder="1" applyAlignment="1" applyProtection="1">
      <alignment horizontal="left" vertical="center"/>
    </xf>
    <xf numFmtId="0" fontId="12" fillId="0" borderId="21" xfId="0" applyFont="1" applyBorder="1" applyAlignment="1" applyProtection="1">
      <alignment horizontal="left"/>
    </xf>
    <xf numFmtId="0" fontId="4" fillId="13" borderId="0" xfId="0" applyNumberFormat="1" applyFont="1" applyFill="1" applyBorder="1" applyAlignment="1" applyProtection="1">
      <alignment horizontal="left" wrapText="1"/>
    </xf>
    <xf numFmtId="0" fontId="4" fillId="13" borderId="0" xfId="0" applyNumberFormat="1" applyFont="1" applyFill="1" applyBorder="1" applyAlignment="1" applyProtection="1">
      <alignment horizontal="left"/>
    </xf>
    <xf numFmtId="0" fontId="12" fillId="0" borderId="6" xfId="0" applyFont="1" applyBorder="1" applyAlignment="1" applyProtection="1">
      <alignment horizontal="left" vertical="center" indent="1"/>
    </xf>
    <xf numFmtId="0" fontId="18" fillId="0" borderId="6" xfId="0" applyFont="1" applyBorder="1" applyAlignment="1" applyProtection="1">
      <alignment horizontal="left" vertical="center" wrapText="1" indent="1"/>
    </xf>
    <xf numFmtId="165" fontId="8" fillId="5" borderId="5" xfId="0" applyNumberFormat="1" applyFont="1" applyFill="1" applyBorder="1" applyAlignment="1" applyProtection="1">
      <alignment horizontal="center" vertical="center"/>
      <protection locked="0"/>
    </xf>
    <xf numFmtId="165" fontId="8" fillId="5" borderId="23" xfId="0" applyNumberFormat="1" applyFont="1" applyFill="1" applyBorder="1" applyAlignment="1" applyProtection="1">
      <alignment horizontal="center" vertical="center"/>
      <protection locked="0"/>
    </xf>
    <xf numFmtId="165" fontId="8" fillId="5" borderId="21" xfId="0" applyNumberFormat="1" applyFont="1" applyFill="1" applyBorder="1" applyAlignment="1" applyProtection="1">
      <alignment horizontal="center" vertical="center"/>
      <protection locked="0"/>
    </xf>
    <xf numFmtId="165" fontId="8" fillId="11" borderId="7" xfId="0" applyNumberFormat="1" applyFont="1" applyFill="1" applyBorder="1" applyAlignment="1" applyProtection="1">
      <alignment horizontal="center" vertical="center"/>
    </xf>
    <xf numFmtId="165" fontId="8" fillId="11" borderId="8" xfId="0" applyNumberFormat="1" applyFont="1" applyFill="1" applyBorder="1" applyAlignment="1" applyProtection="1">
      <alignment horizontal="center" vertical="center"/>
    </xf>
    <xf numFmtId="165" fontId="8" fillId="11" borderId="9" xfId="0" applyNumberFormat="1" applyFont="1" applyFill="1" applyBorder="1" applyAlignment="1" applyProtection="1">
      <alignment horizontal="center" vertical="center"/>
    </xf>
    <xf numFmtId="0" fontId="12" fillId="0" borderId="5" xfId="0" applyFont="1" applyBorder="1" applyAlignment="1" applyProtection="1">
      <alignment horizontal="left" vertical="center" wrapText="1"/>
    </xf>
    <xf numFmtId="0" fontId="12" fillId="0" borderId="23" xfId="0" applyFont="1" applyBorder="1" applyAlignment="1" applyProtection="1">
      <alignment horizontal="left" vertical="center" wrapText="1"/>
    </xf>
    <xf numFmtId="0" fontId="12" fillId="0" borderId="21" xfId="0" applyFont="1" applyBorder="1" applyAlignment="1" applyProtection="1">
      <alignment horizontal="left" vertical="center" wrapText="1"/>
    </xf>
    <xf numFmtId="0" fontId="18" fillId="0" borderId="6" xfId="0" applyFont="1" applyBorder="1" applyAlignment="1" applyProtection="1">
      <alignment horizontal="center" vertical="center"/>
    </xf>
    <xf numFmtId="0" fontId="12" fillId="0" borderId="6" xfId="0" applyFont="1" applyBorder="1" applyAlignment="1" applyProtection="1">
      <alignment horizontal="left" vertical="center" wrapText="1"/>
    </xf>
    <xf numFmtId="0" fontId="18" fillId="11" borderId="4" xfId="0" applyFont="1" applyFill="1" applyBorder="1" applyAlignment="1" applyProtection="1">
      <alignment horizontal="center" vertical="center"/>
    </xf>
    <xf numFmtId="0" fontId="18" fillId="11" borderId="0" xfId="0" applyFont="1" applyFill="1" applyBorder="1" applyAlignment="1" applyProtection="1">
      <alignment horizontal="center" vertical="center"/>
    </xf>
    <xf numFmtId="165" fontId="8" fillId="0" borderId="6" xfId="0" applyNumberFormat="1" applyFont="1" applyBorder="1" applyAlignment="1" applyProtection="1">
      <alignment horizontal="center" vertical="center"/>
    </xf>
    <xf numFmtId="0" fontId="8" fillId="11" borderId="6" xfId="0" applyFont="1" applyFill="1" applyBorder="1" applyAlignment="1" applyProtection="1">
      <alignment horizontal="center" vertical="center"/>
    </xf>
    <xf numFmtId="0" fontId="12" fillId="0" borderId="17" xfId="0" applyFont="1" applyBorder="1" applyAlignment="1" applyProtection="1">
      <alignment horizontal="left" vertical="center"/>
    </xf>
    <xf numFmtId="0" fontId="10" fillId="5" borderId="6" xfId="0" applyFont="1" applyFill="1" applyBorder="1" applyAlignment="1" applyProtection="1">
      <alignment horizontal="left" vertical="top"/>
      <protection locked="0"/>
    </xf>
    <xf numFmtId="49" fontId="17" fillId="0" borderId="5" xfId="0" applyNumberFormat="1" applyFont="1" applyBorder="1" applyAlignment="1" applyProtection="1">
      <alignment horizontal="left" vertical="center"/>
    </xf>
    <xf numFmtId="49" fontId="17" fillId="0" borderId="23" xfId="0" applyNumberFormat="1" applyFont="1" applyBorder="1" applyAlignment="1" applyProtection="1">
      <alignment horizontal="left" vertical="center"/>
    </xf>
    <xf numFmtId="49" fontId="17" fillId="0" borderId="21" xfId="0" applyNumberFormat="1" applyFont="1" applyBorder="1" applyAlignment="1" applyProtection="1">
      <alignment horizontal="left" vertical="center"/>
    </xf>
    <xf numFmtId="0" fontId="18" fillId="0" borderId="6" xfId="0" applyFont="1" applyBorder="1" applyAlignment="1" applyProtection="1">
      <alignment horizontal="left" vertical="center" wrapText="1"/>
    </xf>
    <xf numFmtId="0" fontId="17" fillId="0" borderId="0" xfId="0" applyFont="1" applyAlignment="1" applyProtection="1">
      <alignment horizontal="left" vertical="top" wrapText="1"/>
    </xf>
    <xf numFmtId="165" fontId="8" fillId="5" borderId="6" xfId="0" applyNumberFormat="1" applyFont="1" applyFill="1" applyBorder="1" applyAlignment="1" applyProtection="1">
      <alignment horizontal="center" vertical="center"/>
      <protection locked="0"/>
    </xf>
    <xf numFmtId="0" fontId="9" fillId="0" borderId="7" xfId="0" applyFont="1" applyBorder="1" applyAlignment="1" applyProtection="1">
      <alignment horizontal="center" vertical="center"/>
    </xf>
    <xf numFmtId="0" fontId="9" fillId="0" borderId="8" xfId="0" applyFont="1" applyBorder="1" applyAlignment="1" applyProtection="1">
      <alignment horizontal="center" vertical="center"/>
    </xf>
    <xf numFmtId="0" fontId="9" fillId="0" borderId="9" xfId="0" applyFont="1" applyBorder="1" applyAlignment="1" applyProtection="1">
      <alignment horizontal="center" vertical="center"/>
    </xf>
    <xf numFmtId="0" fontId="9" fillId="0" borderId="4"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10" xfId="0" applyFont="1" applyBorder="1" applyAlignment="1" applyProtection="1">
      <alignment horizontal="center" vertical="center"/>
    </xf>
    <xf numFmtId="0" fontId="9" fillId="0" borderId="1" xfId="0" applyFont="1" applyBorder="1" applyAlignment="1" applyProtection="1">
      <alignment horizontal="center" vertical="center"/>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8" fillId="5" borderId="0" xfId="0" applyFont="1" applyFill="1" applyBorder="1" applyAlignment="1" applyProtection="1">
      <alignment horizontal="center"/>
    </xf>
    <xf numFmtId="0" fontId="8" fillId="5" borderId="10" xfId="0" applyFont="1" applyFill="1" applyBorder="1" applyAlignment="1" applyProtection="1">
      <alignment horizontal="center"/>
    </xf>
    <xf numFmtId="165" fontId="8" fillId="5" borderId="8" xfId="0" applyNumberFormat="1" applyFont="1" applyFill="1" applyBorder="1" applyAlignment="1" applyProtection="1">
      <alignment horizontal="center" vertical="center"/>
    </xf>
    <xf numFmtId="49" fontId="8" fillId="5" borderId="0" xfId="0" applyNumberFormat="1" applyFont="1" applyFill="1" applyBorder="1" applyAlignment="1" applyProtection="1">
      <alignment horizontal="center"/>
    </xf>
    <xf numFmtId="0" fontId="12" fillId="12" borderId="5" xfId="0" applyNumberFormat="1" applyFont="1" applyFill="1" applyBorder="1" applyAlignment="1" applyProtection="1">
      <alignment horizontal="center" vertical="center" wrapText="1"/>
    </xf>
    <xf numFmtId="0" fontId="12" fillId="12" borderId="23" xfId="0" applyNumberFormat="1" applyFont="1" applyFill="1" applyBorder="1" applyAlignment="1" applyProtection="1">
      <alignment horizontal="center" vertical="center" wrapText="1"/>
    </xf>
    <xf numFmtId="0" fontId="12" fillId="12" borderId="21" xfId="0" applyNumberFormat="1" applyFont="1" applyFill="1" applyBorder="1" applyAlignment="1" applyProtection="1">
      <alignment horizontal="center" vertical="center" wrapText="1"/>
    </xf>
    <xf numFmtId="0" fontId="24" fillId="0" borderId="5" xfId="0" applyFont="1" applyBorder="1" applyAlignment="1" applyProtection="1">
      <alignment horizontal="center" vertical="center"/>
    </xf>
    <xf numFmtId="0" fontId="24" fillId="0" borderId="23" xfId="0" applyFont="1" applyBorder="1" applyAlignment="1" applyProtection="1">
      <alignment horizontal="center" vertical="center"/>
    </xf>
    <xf numFmtId="0" fontId="24" fillId="0" borderId="21" xfId="0" applyFont="1" applyBorder="1" applyAlignment="1" applyProtection="1">
      <alignment horizontal="center" vertical="center"/>
    </xf>
    <xf numFmtId="0" fontId="18" fillId="11" borderId="5" xfId="0" applyFont="1" applyFill="1" applyBorder="1" applyAlignment="1" applyProtection="1">
      <alignment horizontal="center" vertical="center"/>
    </xf>
    <xf numFmtId="0" fontId="18" fillId="11" borderId="23" xfId="0" applyFont="1" applyFill="1" applyBorder="1" applyAlignment="1" applyProtection="1">
      <alignment horizontal="center" vertical="center"/>
    </xf>
    <xf numFmtId="0" fontId="18" fillId="11" borderId="21" xfId="0" applyFont="1" applyFill="1" applyBorder="1" applyAlignment="1" applyProtection="1">
      <alignment horizontal="center" vertical="center"/>
    </xf>
    <xf numFmtId="0" fontId="25" fillId="16" borderId="4" xfId="0" applyFont="1" applyFill="1" applyBorder="1" applyAlignment="1" applyProtection="1">
      <alignment horizontal="left" vertical="center" wrapText="1"/>
    </xf>
    <xf numFmtId="0" fontId="25" fillId="16" borderId="0" xfId="0" applyFont="1" applyFill="1" applyBorder="1" applyAlignment="1" applyProtection="1">
      <alignment horizontal="left" vertical="center" wrapText="1"/>
    </xf>
    <xf numFmtId="0" fontId="25" fillId="16" borderId="10" xfId="0" applyFont="1" applyFill="1" applyBorder="1" applyAlignment="1" applyProtection="1">
      <alignment horizontal="left" vertical="center" wrapText="1"/>
    </xf>
    <xf numFmtId="0" fontId="11" fillId="5" borderId="4" xfId="0" applyFont="1" applyFill="1" applyBorder="1" applyAlignment="1" applyProtection="1">
      <alignment horizontal="left"/>
      <protection locked="0"/>
    </xf>
    <xf numFmtId="0" fontId="11" fillId="5" borderId="0" xfId="0" applyFont="1" applyFill="1" applyBorder="1" applyAlignment="1" applyProtection="1">
      <alignment horizontal="left"/>
      <protection locked="0"/>
    </xf>
    <xf numFmtId="0" fontId="46" fillId="14" borderId="0" xfId="0" applyNumberFormat="1" applyFont="1" applyFill="1" applyBorder="1" applyAlignment="1">
      <alignment horizontal="center"/>
    </xf>
    <xf numFmtId="0" fontId="46" fillId="14" borderId="10" xfId="0" applyNumberFormat="1" applyFont="1" applyFill="1" applyBorder="1" applyAlignment="1">
      <alignment horizontal="center"/>
    </xf>
    <xf numFmtId="168" fontId="47" fillId="5" borderId="0" xfId="0" applyNumberFormat="1" applyFont="1" applyFill="1" applyBorder="1" applyAlignment="1" applyProtection="1">
      <alignment horizontal="center" vertical="center"/>
    </xf>
    <xf numFmtId="0" fontId="26" fillId="0" borderId="4" xfId="0" applyFont="1" applyBorder="1" applyAlignment="1" applyProtection="1">
      <alignment horizontal="center" vertical="center" wrapText="1"/>
    </xf>
    <xf numFmtId="0" fontId="26" fillId="0" borderId="0" xfId="0" applyFont="1" applyBorder="1" applyAlignment="1" applyProtection="1">
      <alignment horizontal="center" vertical="center" wrapText="1"/>
    </xf>
    <xf numFmtId="0" fontId="26" fillId="0" borderId="10" xfId="0" applyFont="1" applyBorder="1" applyAlignment="1" applyProtection="1">
      <alignment horizontal="center" vertical="center" wrapText="1"/>
    </xf>
    <xf numFmtId="165" fontId="8" fillId="5" borderId="0" xfId="0" applyNumberFormat="1" applyFont="1" applyFill="1" applyBorder="1" applyAlignment="1" applyProtection="1">
      <alignment horizontal="center" vertical="center"/>
    </xf>
    <xf numFmtId="168" fontId="9" fillId="0" borderId="0" xfId="0" applyNumberFormat="1" applyFont="1" applyBorder="1" applyAlignment="1" applyProtection="1">
      <alignment horizontal="center"/>
    </xf>
    <xf numFmtId="168" fontId="9" fillId="0" borderId="10" xfId="0" applyNumberFormat="1" applyFont="1" applyBorder="1" applyAlignment="1" applyProtection="1">
      <alignment horizontal="center"/>
    </xf>
    <xf numFmtId="0" fontId="12" fillId="0" borderId="6" xfId="0" applyFont="1" applyBorder="1" applyAlignment="1" applyProtection="1">
      <alignment horizontal="left"/>
    </xf>
    <xf numFmtId="49" fontId="17" fillId="0" borderId="6" xfId="0" applyNumberFormat="1" applyFont="1" applyBorder="1" applyAlignment="1" applyProtection="1">
      <alignment horizontal="left"/>
    </xf>
    <xf numFmtId="0" fontId="13" fillId="2" borderId="7" xfId="0" applyFont="1" applyFill="1" applyBorder="1" applyAlignment="1">
      <alignment horizontal="center" vertical="top"/>
    </xf>
    <xf numFmtId="0" fontId="13" fillId="2" borderId="8" xfId="0" applyFont="1" applyFill="1" applyBorder="1" applyAlignment="1">
      <alignment horizontal="center" vertical="top"/>
    </xf>
    <xf numFmtId="0" fontId="13" fillId="2" borderId="9" xfId="0" applyFont="1" applyFill="1" applyBorder="1" applyAlignment="1">
      <alignment horizontal="center" vertical="top"/>
    </xf>
    <xf numFmtId="0" fontId="9" fillId="9" borderId="5" xfId="0" applyFont="1" applyFill="1" applyBorder="1" applyAlignment="1">
      <alignment horizontal="center" vertical="center"/>
    </xf>
    <xf numFmtId="0" fontId="9" fillId="9" borderId="23" xfId="0" applyFont="1" applyFill="1" applyBorder="1" applyAlignment="1">
      <alignment horizontal="center" vertical="center"/>
    </xf>
    <xf numFmtId="0" fontId="9" fillId="9" borderId="21" xfId="0" applyFont="1" applyFill="1" applyBorder="1" applyAlignment="1">
      <alignment horizontal="center" vertical="center"/>
    </xf>
    <xf numFmtId="0" fontId="18" fillId="11" borderId="5" xfId="0" applyFont="1" applyFill="1" applyBorder="1" applyAlignment="1">
      <alignment horizontal="center" vertical="center"/>
    </xf>
    <xf numFmtId="0" fontId="18" fillId="11" borderId="23" xfId="0" applyFont="1" applyFill="1" applyBorder="1" applyAlignment="1">
      <alignment horizontal="center" vertical="center"/>
    </xf>
    <xf numFmtId="0" fontId="18" fillId="11" borderId="21" xfId="0" applyFont="1" applyFill="1" applyBorder="1" applyAlignment="1">
      <alignment horizontal="center" vertical="center"/>
    </xf>
    <xf numFmtId="0" fontId="24" fillId="0" borderId="5" xfId="0" applyFont="1" applyBorder="1" applyAlignment="1">
      <alignment horizontal="center" vertical="center"/>
    </xf>
    <xf numFmtId="0" fontId="24" fillId="0" borderId="23" xfId="0" applyFont="1" applyBorder="1" applyAlignment="1">
      <alignment horizontal="center" vertical="center"/>
    </xf>
    <xf numFmtId="0" fontId="24" fillId="0" borderId="21" xfId="0" applyFont="1" applyBorder="1" applyAlignment="1">
      <alignment horizontal="center" vertical="center"/>
    </xf>
    <xf numFmtId="0" fontId="16" fillId="0" borderId="0" xfId="0" applyFont="1" applyAlignment="1">
      <alignment horizontal="center" vertical="center" wrapText="1"/>
    </xf>
    <xf numFmtId="0" fontId="11" fillId="4" borderId="0" xfId="0" applyFont="1" applyFill="1" applyAlignment="1">
      <alignment horizontal="center" vertical="center"/>
    </xf>
    <xf numFmtId="0" fontId="11" fillId="4" borderId="0" xfId="0" applyFont="1" applyFill="1" applyAlignment="1">
      <alignment horizontal="center" wrapText="1"/>
    </xf>
    <xf numFmtId="0" fontId="11" fillId="4" borderId="0" xfId="0" applyFont="1" applyFill="1" applyAlignment="1">
      <alignment horizontal="center"/>
    </xf>
    <xf numFmtId="166" fontId="13" fillId="10" borderId="0" xfId="0" applyNumberFormat="1" applyFont="1" applyFill="1" applyAlignment="1">
      <alignment horizontal="center"/>
    </xf>
    <xf numFmtId="170" fontId="51" fillId="0" borderId="1" xfId="1" applyNumberFormat="1" applyFont="1" applyBorder="1" applyAlignment="1">
      <alignment horizontal="right" vertical="center"/>
    </xf>
    <xf numFmtId="170" fontId="51" fillId="0" borderId="2" xfId="0" applyNumberFormat="1" applyFont="1" applyBorder="1" applyAlignment="1">
      <alignment horizontal="right"/>
    </xf>
    <xf numFmtId="0" fontId="16" fillId="0" borderId="2" xfId="0" applyFont="1" applyBorder="1" applyAlignment="1">
      <alignment horizontal="right" vertical="center" wrapText="1"/>
    </xf>
    <xf numFmtId="0" fontId="16" fillId="0" borderId="3" xfId="0" applyFont="1" applyBorder="1" applyAlignment="1">
      <alignment horizontal="right"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0" xfId="0" applyFont="1" applyBorder="1" applyAlignment="1">
      <alignment horizontal="center" vertical="center" wrapText="1"/>
    </xf>
    <xf numFmtId="0" fontId="36" fillId="4" borderId="0" xfId="1" applyFill="1" applyAlignment="1">
      <alignment horizontal="center" wrapText="1"/>
    </xf>
    <xf numFmtId="0" fontId="24" fillId="7" borderId="6" xfId="0" applyFont="1" applyFill="1" applyBorder="1" applyAlignment="1" applyProtection="1">
      <alignment horizontal="center" vertical="center"/>
    </xf>
    <xf numFmtId="0" fontId="4" fillId="9" borderId="4" xfId="0" applyFont="1" applyFill="1" applyBorder="1" applyAlignment="1" applyProtection="1">
      <alignment horizontal="center" vertical="center"/>
    </xf>
    <xf numFmtId="0" fontId="4" fillId="9" borderId="0" xfId="0" applyFont="1" applyFill="1" applyBorder="1" applyAlignment="1" applyProtection="1">
      <alignment horizontal="center" vertical="center"/>
    </xf>
    <xf numFmtId="0" fontId="13" fillId="2" borderId="0" xfId="0" applyFont="1" applyFill="1" applyBorder="1" applyAlignment="1" applyProtection="1">
      <alignment horizontal="center" vertical="top"/>
    </xf>
    <xf numFmtId="4" fontId="12" fillId="13" borderId="16" xfId="0" applyNumberFormat="1" applyFont="1" applyFill="1" applyBorder="1" applyAlignment="1" applyProtection="1">
      <alignment horizontal="left" vertical="center"/>
    </xf>
    <xf numFmtId="4" fontId="12" fillId="13" borderId="16" xfId="0" applyNumberFormat="1" applyFont="1" applyFill="1" applyBorder="1" applyAlignment="1" applyProtection="1">
      <alignment horizontal="center" vertical="center" wrapText="1"/>
    </xf>
    <xf numFmtId="0" fontId="17" fillId="7" borderId="27" xfId="0" applyNumberFormat="1" applyFont="1" applyFill="1" applyBorder="1" applyAlignment="1" applyProtection="1">
      <alignment horizontal="left" vertical="center" wrapText="1"/>
    </xf>
    <xf numFmtId="0" fontId="17" fillId="7" borderId="11" xfId="0" applyNumberFormat="1" applyFont="1" applyFill="1" applyBorder="1" applyAlignment="1" applyProtection="1">
      <alignment horizontal="left" vertical="center" wrapText="1"/>
    </xf>
    <xf numFmtId="0" fontId="17" fillId="7" borderId="12" xfId="0" applyNumberFormat="1" applyFont="1" applyFill="1" applyBorder="1" applyAlignment="1" applyProtection="1">
      <alignment horizontal="left" vertical="center" wrapText="1"/>
    </xf>
    <xf numFmtId="0" fontId="17" fillId="7" borderId="19" xfId="0" applyNumberFormat="1" applyFont="1" applyFill="1" applyBorder="1" applyAlignment="1" applyProtection="1">
      <alignment horizontal="left" vertical="center" wrapText="1"/>
    </xf>
    <xf numFmtId="0" fontId="17" fillId="7" borderId="0" xfId="0" applyNumberFormat="1" applyFont="1" applyFill="1" applyBorder="1" applyAlignment="1" applyProtection="1">
      <alignment horizontal="left" vertical="center" wrapText="1"/>
    </xf>
    <xf numFmtId="0" fontId="17" fillId="7" borderId="13" xfId="0" applyNumberFormat="1" applyFont="1" applyFill="1" applyBorder="1" applyAlignment="1" applyProtection="1">
      <alignment horizontal="left" vertical="center" wrapText="1"/>
    </xf>
    <xf numFmtId="0" fontId="17" fillId="7" borderId="28" xfId="0" applyNumberFormat="1" applyFont="1" applyFill="1" applyBorder="1" applyAlignment="1" applyProtection="1">
      <alignment horizontal="left" vertical="center" wrapText="1"/>
    </xf>
    <xf numFmtId="0" fontId="17" fillId="7" borderId="14" xfId="0" applyNumberFormat="1" applyFont="1" applyFill="1" applyBorder="1" applyAlignment="1" applyProtection="1">
      <alignment horizontal="left" vertical="center" wrapText="1"/>
    </xf>
    <xf numFmtId="0" fontId="17" fillId="7" borderId="15" xfId="0" applyNumberFormat="1" applyFont="1" applyFill="1" applyBorder="1" applyAlignment="1" applyProtection="1">
      <alignment horizontal="left" vertical="center" wrapText="1"/>
    </xf>
    <xf numFmtId="4" fontId="12" fillId="14" borderId="6" xfId="0" applyNumberFormat="1" applyFont="1" applyFill="1" applyBorder="1" applyAlignment="1" applyProtection="1">
      <alignment horizontal="center" vertical="center"/>
    </xf>
    <xf numFmtId="4" fontId="12" fillId="13" borderId="6" xfId="0" applyNumberFormat="1" applyFont="1" applyFill="1" applyBorder="1" applyAlignment="1" applyProtection="1">
      <alignment horizontal="center" vertical="center" wrapText="1"/>
    </xf>
    <xf numFmtId="4" fontId="12" fillId="14" borderId="6" xfId="0" applyNumberFormat="1" applyFont="1" applyFill="1" applyBorder="1" applyAlignment="1" applyProtection="1">
      <alignment horizontal="center" vertical="center"/>
      <protection locked="0"/>
    </xf>
    <xf numFmtId="4" fontId="12" fillId="14" borderId="6" xfId="0" applyNumberFormat="1" applyFont="1" applyFill="1" applyBorder="1" applyAlignment="1" applyProtection="1">
      <alignment horizontal="center" vertical="center" wrapText="1"/>
      <protection locked="0"/>
    </xf>
    <xf numFmtId="4" fontId="8" fillId="14" borderId="6" xfId="0" applyNumberFormat="1" applyFont="1" applyFill="1" applyBorder="1" applyAlignment="1" applyProtection="1">
      <alignment horizontal="center" vertical="center" wrapText="1"/>
      <protection locked="0"/>
    </xf>
    <xf numFmtId="49" fontId="17" fillId="0" borderId="6" xfId="0" applyNumberFormat="1" applyFont="1" applyBorder="1" applyAlignment="1" applyProtection="1">
      <alignment horizontal="left" vertical="center"/>
    </xf>
    <xf numFmtId="168" fontId="37" fillId="0" borderId="31" xfId="0" applyNumberFormat="1" applyFont="1" applyBorder="1" applyAlignment="1" applyProtection="1">
      <alignment horizontal="center" vertical="center"/>
    </xf>
    <xf numFmtId="168" fontId="37" fillId="0" borderId="32" xfId="0" applyNumberFormat="1" applyFont="1" applyBorder="1" applyAlignment="1" applyProtection="1">
      <alignment horizontal="center" vertical="center"/>
    </xf>
    <xf numFmtId="4" fontId="12" fillId="14" borderId="5" xfId="0" applyNumberFormat="1" applyFont="1" applyFill="1" applyBorder="1" applyAlignment="1" applyProtection="1">
      <alignment horizontal="center" vertical="center"/>
      <protection locked="0"/>
    </xf>
    <xf numFmtId="4" fontId="12" fillId="14" borderId="23" xfId="0" applyNumberFormat="1" applyFont="1" applyFill="1" applyBorder="1" applyAlignment="1" applyProtection="1">
      <alignment horizontal="center" vertical="center"/>
      <protection locked="0"/>
    </xf>
    <xf numFmtId="4" fontId="12" fillId="14" borderId="21" xfId="0" applyNumberFormat="1" applyFont="1" applyFill="1" applyBorder="1" applyAlignment="1" applyProtection="1">
      <alignment horizontal="center" vertical="center"/>
      <protection locked="0"/>
    </xf>
    <xf numFmtId="4" fontId="12" fillId="14" borderId="17" xfId="0" applyNumberFormat="1" applyFont="1" applyFill="1" applyBorder="1" applyAlignment="1" applyProtection="1">
      <alignment horizontal="center" wrapText="1"/>
      <protection locked="0"/>
    </xf>
    <xf numFmtId="4" fontId="12" fillId="14" borderId="18" xfId="0" applyNumberFormat="1" applyFont="1" applyFill="1" applyBorder="1" applyAlignment="1" applyProtection="1">
      <alignment horizontal="center" wrapText="1"/>
      <protection locked="0"/>
    </xf>
    <xf numFmtId="4" fontId="12" fillId="14" borderId="16" xfId="0" applyNumberFormat="1" applyFont="1" applyFill="1" applyBorder="1" applyAlignment="1" applyProtection="1">
      <alignment horizontal="center" wrapText="1"/>
      <protection locked="0"/>
    </xf>
    <xf numFmtId="0" fontId="41" fillId="18" borderId="33" xfId="0" applyFont="1" applyFill="1" applyBorder="1" applyAlignment="1" applyProtection="1">
      <alignment horizontal="left" wrapText="1"/>
    </xf>
    <xf numFmtId="0" fontId="41" fillId="18" borderId="34" xfId="0" applyFont="1" applyFill="1" applyBorder="1" applyAlignment="1" applyProtection="1">
      <alignment horizontal="left" wrapText="1"/>
    </xf>
    <xf numFmtId="0" fontId="41" fillId="18" borderId="35" xfId="0" applyFont="1" applyFill="1" applyBorder="1" applyAlignment="1" applyProtection="1">
      <alignment horizontal="left" wrapText="1"/>
    </xf>
    <xf numFmtId="49" fontId="52" fillId="18" borderId="33" xfId="0" applyNumberFormat="1" applyFont="1" applyFill="1" applyBorder="1" applyAlignment="1" applyProtection="1">
      <alignment horizontal="center" vertical="center" wrapText="1"/>
    </xf>
    <xf numFmtId="49" fontId="52" fillId="18" borderId="34" xfId="0" applyNumberFormat="1" applyFont="1" applyFill="1" applyBorder="1" applyAlignment="1" applyProtection="1">
      <alignment horizontal="center" vertical="center" wrapText="1"/>
    </xf>
    <xf numFmtId="49" fontId="52" fillId="18" borderId="35" xfId="0" applyNumberFormat="1" applyFont="1" applyFill="1" applyBorder="1" applyAlignment="1" applyProtection="1">
      <alignment horizontal="center" vertical="center" wrapText="1"/>
    </xf>
    <xf numFmtId="0" fontId="0" fillId="17" borderId="17" xfId="0" applyFill="1" applyBorder="1" applyAlignment="1" applyProtection="1">
      <alignment horizontal="center" vertical="center" wrapText="1"/>
    </xf>
    <xf numFmtId="0" fontId="0" fillId="17" borderId="16" xfId="0" applyFill="1" applyBorder="1" applyAlignment="1" applyProtection="1">
      <alignment horizontal="center" vertical="center" wrapText="1"/>
    </xf>
    <xf numFmtId="0" fontId="0" fillId="17" borderId="29" xfId="0" applyFill="1" applyBorder="1" applyAlignment="1" applyProtection="1">
      <alignment horizontal="center" vertical="center" wrapText="1"/>
    </xf>
    <xf numFmtId="0" fontId="0" fillId="17" borderId="30" xfId="0" applyFill="1" applyBorder="1" applyAlignment="1" applyProtection="1">
      <alignment horizontal="center" vertical="center" wrapText="1"/>
    </xf>
    <xf numFmtId="0" fontId="41" fillId="0" borderId="0" xfId="0" applyFont="1" applyAlignment="1" applyProtection="1">
      <alignment horizontal="center" wrapText="1"/>
    </xf>
    <xf numFmtId="0" fontId="41" fillId="0" borderId="2" xfId="0" applyFont="1" applyBorder="1" applyAlignment="1" applyProtection="1">
      <alignment horizontal="center" wrapText="1"/>
    </xf>
  </cellXfs>
  <cellStyles count="3">
    <cellStyle name="Lien hypertexte" xfId="1" builtinId="8"/>
    <cellStyle name="Normal" xfId="0" builtinId="0"/>
    <cellStyle name="Normal_AFC_GEST_EQUIP" xfId="2"/>
  </cellStyles>
  <dxfs count="3">
    <dxf>
      <fill>
        <patternFill>
          <bgColor indexed="60"/>
        </patternFill>
      </fill>
    </dxf>
    <dxf>
      <font>
        <color theme="0"/>
      </font>
      <fill>
        <patternFill>
          <bgColor rgb="FFFF0000"/>
        </patternFill>
      </fill>
    </dxf>
    <dxf>
      <font>
        <color auto="1"/>
      </font>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0</xdr:row>
      <xdr:rowOff>95250</xdr:rowOff>
    </xdr:from>
    <xdr:to>
      <xdr:col>1</xdr:col>
      <xdr:colOff>428625</xdr:colOff>
      <xdr:row>3</xdr:row>
      <xdr:rowOff>85725</xdr:rowOff>
    </xdr:to>
    <xdr:pic>
      <xdr:nvPicPr>
        <xdr:cNvPr id="21539"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95250"/>
          <a:ext cx="838200" cy="125730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171450</xdr:colOff>
      <xdr:row>1</xdr:row>
      <xdr:rowOff>142875</xdr:rowOff>
    </xdr:from>
    <xdr:to>
      <xdr:col>0</xdr:col>
      <xdr:colOff>1009650</xdr:colOff>
      <xdr:row>7</xdr:row>
      <xdr:rowOff>38100</xdr:rowOff>
    </xdr:to>
    <xdr:pic>
      <xdr:nvPicPr>
        <xdr:cNvPr id="16629"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333375"/>
          <a:ext cx="838200" cy="125730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3</xdr:col>
      <xdr:colOff>381000</xdr:colOff>
      <xdr:row>60</xdr:row>
      <xdr:rowOff>133350</xdr:rowOff>
    </xdr:from>
    <xdr:to>
      <xdr:col>8</xdr:col>
      <xdr:colOff>624840</xdr:colOff>
      <xdr:row>65</xdr:row>
      <xdr:rowOff>85725</xdr:rowOff>
    </xdr:to>
    <xdr:pic>
      <xdr:nvPicPr>
        <xdr:cNvPr id="16630" name="Image 38" descr="http://safirstk01.intra.cnaf/AdminV4/tempImg/5283a9e3f27ac.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11458575"/>
          <a:ext cx="441579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1066800</xdr:colOff>
          <xdr:row>51</xdr:row>
          <xdr:rowOff>0</xdr:rowOff>
        </xdr:from>
        <xdr:to>
          <xdr:col>1</xdr:col>
          <xdr:colOff>19050</xdr:colOff>
          <xdr:row>53</xdr:row>
          <xdr:rowOff>276225</xdr:rowOff>
        </xdr:to>
        <xdr:sp macro="" textlink="">
          <xdr:nvSpPr>
            <xdr:cNvPr id="16423" name="Check Box 1063" hidden="1">
              <a:extLst>
                <a:ext uri="{63B3BB69-23CF-44E3-9099-C40C66FF867C}">
                  <a14:compatExt spid="_x0000_s164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1066800</xdr:colOff>
          <xdr:row>55</xdr:row>
          <xdr:rowOff>9525</xdr:rowOff>
        </xdr:from>
        <xdr:to>
          <xdr:col>1</xdr:col>
          <xdr:colOff>19050</xdr:colOff>
          <xdr:row>55</xdr:row>
          <xdr:rowOff>285750</xdr:rowOff>
        </xdr:to>
        <xdr:sp macro="" textlink="">
          <xdr:nvSpPr>
            <xdr:cNvPr id="16424" name="Check Box 1064" hidden="1">
              <a:extLst>
                <a:ext uri="{63B3BB69-23CF-44E3-9099-C40C66FF867C}">
                  <a14:compatExt spid="_x0000_s164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1076325</xdr:colOff>
          <xdr:row>56</xdr:row>
          <xdr:rowOff>0</xdr:rowOff>
        </xdr:from>
        <xdr:to>
          <xdr:col>1</xdr:col>
          <xdr:colOff>28575</xdr:colOff>
          <xdr:row>56</xdr:row>
          <xdr:rowOff>276225</xdr:rowOff>
        </xdr:to>
        <xdr:sp macro="" textlink="">
          <xdr:nvSpPr>
            <xdr:cNvPr id="16425" name="Check Box 1065" hidden="1">
              <a:extLst>
                <a:ext uri="{63B3BB69-23CF-44E3-9099-C40C66FF867C}">
                  <a14:compatExt spid="_x0000_s164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1076325</xdr:colOff>
          <xdr:row>56</xdr:row>
          <xdr:rowOff>304800</xdr:rowOff>
        </xdr:from>
        <xdr:to>
          <xdr:col>1</xdr:col>
          <xdr:colOff>28575</xdr:colOff>
          <xdr:row>57</xdr:row>
          <xdr:rowOff>266700</xdr:rowOff>
        </xdr:to>
        <xdr:sp macro="" textlink="">
          <xdr:nvSpPr>
            <xdr:cNvPr id="16426" name="Check Box 1066" hidden="1">
              <a:extLst>
                <a:ext uri="{63B3BB69-23CF-44E3-9099-C40C66FF867C}">
                  <a14:compatExt spid="_x0000_s164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1066800</xdr:colOff>
          <xdr:row>54</xdr:row>
          <xdr:rowOff>0</xdr:rowOff>
        </xdr:from>
        <xdr:to>
          <xdr:col>1</xdr:col>
          <xdr:colOff>19050</xdr:colOff>
          <xdr:row>54</xdr:row>
          <xdr:rowOff>276225</xdr:rowOff>
        </xdr:to>
        <xdr:sp macro="" textlink="">
          <xdr:nvSpPr>
            <xdr:cNvPr id="16427" name="Check Box 1067" hidden="1">
              <a:extLst>
                <a:ext uri="{63B3BB69-23CF-44E3-9099-C40C66FF867C}">
                  <a14:compatExt spid="_x0000_s1642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161925</xdr:colOff>
      <xdr:row>2</xdr:row>
      <xdr:rowOff>0</xdr:rowOff>
    </xdr:from>
    <xdr:to>
      <xdr:col>1</xdr:col>
      <xdr:colOff>619125</xdr:colOff>
      <xdr:row>7</xdr:row>
      <xdr:rowOff>104775</xdr:rowOff>
    </xdr:to>
    <xdr:pic>
      <xdr:nvPicPr>
        <xdr:cNvPr id="17601"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361950"/>
          <a:ext cx="838200" cy="125730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9</xdr:col>
      <xdr:colOff>180975</xdr:colOff>
      <xdr:row>50</xdr:row>
      <xdr:rowOff>60325</xdr:rowOff>
    </xdr:from>
    <xdr:to>
      <xdr:col>22</xdr:col>
      <xdr:colOff>1333500</xdr:colOff>
      <xdr:row>55</xdr:row>
      <xdr:rowOff>60325</xdr:rowOff>
    </xdr:to>
    <xdr:pic>
      <xdr:nvPicPr>
        <xdr:cNvPr id="17602" name="Image 38" descr="http://safirstk01.intra.cnaf/AdminV4/tempImg/5283a9e3f27ac.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73600" y="16903700"/>
          <a:ext cx="4645025"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304800</xdr:colOff>
      <xdr:row>1</xdr:row>
      <xdr:rowOff>161925</xdr:rowOff>
    </xdr:from>
    <xdr:to>
      <xdr:col>3</xdr:col>
      <xdr:colOff>0</xdr:colOff>
      <xdr:row>7</xdr:row>
      <xdr:rowOff>85725</xdr:rowOff>
    </xdr:to>
    <xdr:pic>
      <xdr:nvPicPr>
        <xdr:cNvPr id="18625"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 y="342900"/>
          <a:ext cx="838200" cy="125730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14</xdr:col>
      <xdr:colOff>371475</xdr:colOff>
      <xdr:row>43</xdr:row>
      <xdr:rowOff>152400</xdr:rowOff>
    </xdr:from>
    <xdr:to>
      <xdr:col>24</xdr:col>
      <xdr:colOff>105537</xdr:colOff>
      <xdr:row>48</xdr:row>
      <xdr:rowOff>66675</xdr:rowOff>
    </xdr:to>
    <xdr:pic>
      <xdr:nvPicPr>
        <xdr:cNvPr id="18626" name="Image 38" descr="http://safirstk01.intra.cnaf/AdminV4/tempImg/5283a9e3f27ac.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81650" y="15935325"/>
          <a:ext cx="4229862"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85725</xdr:colOff>
      <xdr:row>62</xdr:row>
      <xdr:rowOff>133350</xdr:rowOff>
    </xdr:from>
    <xdr:to>
      <xdr:col>10</xdr:col>
      <xdr:colOff>342900</xdr:colOff>
      <xdr:row>67</xdr:row>
      <xdr:rowOff>133350</xdr:rowOff>
    </xdr:to>
    <xdr:pic>
      <xdr:nvPicPr>
        <xdr:cNvPr id="19649" name="Image 38" descr="http://safirstk01.intra.cnaf/AdminV4/tempImg/5283a9e3f27ac.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6425" y="11887200"/>
          <a:ext cx="464820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285750</xdr:colOff>
      <xdr:row>2</xdr:row>
      <xdr:rowOff>219075</xdr:rowOff>
    </xdr:from>
    <xdr:to>
      <xdr:col>0</xdr:col>
      <xdr:colOff>1123950</xdr:colOff>
      <xdr:row>6</xdr:row>
      <xdr:rowOff>66675</xdr:rowOff>
    </xdr:to>
    <xdr:pic>
      <xdr:nvPicPr>
        <xdr:cNvPr id="19650"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0" y="523875"/>
          <a:ext cx="838200" cy="125730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219075</xdr:colOff>
      <xdr:row>2</xdr:row>
      <xdr:rowOff>19050</xdr:rowOff>
    </xdr:from>
    <xdr:to>
      <xdr:col>0</xdr:col>
      <xdr:colOff>1057275</xdr:colOff>
      <xdr:row>7</xdr:row>
      <xdr:rowOff>104775</xdr:rowOff>
    </xdr:to>
    <xdr:pic>
      <xdr:nvPicPr>
        <xdr:cNvPr id="23635"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400050"/>
          <a:ext cx="838200" cy="125730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xdr:col>
      <xdr:colOff>419100</xdr:colOff>
      <xdr:row>50</xdr:row>
      <xdr:rowOff>139700</xdr:rowOff>
    </xdr:from>
    <xdr:to>
      <xdr:col>16</xdr:col>
      <xdr:colOff>593725</xdr:colOff>
      <xdr:row>55</xdr:row>
      <xdr:rowOff>139700</xdr:rowOff>
    </xdr:to>
    <xdr:pic>
      <xdr:nvPicPr>
        <xdr:cNvPr id="23636" name="Image 38" descr="http://safirstk01.intra.cnaf/AdminV4/tempImg/5283a9e3f27ac.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24225" y="11188700"/>
          <a:ext cx="46672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gestion.actionsociale@caftours.cnafmail.fr"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2:P44"/>
  <sheetViews>
    <sheetView showGridLines="0" tabSelected="1" zoomScaleNormal="100" workbookViewId="0"/>
  </sheetViews>
  <sheetFormatPr baseColWidth="10" defaultColWidth="9.140625" defaultRowHeight="15.75" x14ac:dyDescent="0.25"/>
  <cols>
    <col min="1" max="16384" width="9.140625" style="6"/>
  </cols>
  <sheetData>
    <row r="2" spans="1:16" ht="65.25" customHeight="1" x14ac:dyDescent="0.3">
      <c r="A2" s="210" t="s">
        <v>225</v>
      </c>
      <c r="B2" s="211"/>
      <c r="C2" s="211"/>
      <c r="D2" s="211"/>
      <c r="E2" s="211"/>
      <c r="F2" s="211"/>
      <c r="G2" s="211"/>
      <c r="H2" s="211"/>
      <c r="I2" s="211"/>
      <c r="J2" s="211"/>
      <c r="K2" s="211"/>
      <c r="L2" s="211"/>
      <c r="M2" s="211"/>
      <c r="N2" s="211"/>
      <c r="O2" s="211"/>
      <c r="P2" s="211"/>
    </row>
    <row r="3" spans="1:16" ht="18.75" x14ac:dyDescent="0.3">
      <c r="B3" s="15"/>
      <c r="C3" s="15"/>
      <c r="D3" s="15"/>
      <c r="E3" s="15"/>
      <c r="F3" s="15"/>
      <c r="G3" s="15"/>
      <c r="H3" s="15"/>
      <c r="I3" s="15"/>
      <c r="J3" s="15"/>
      <c r="K3" s="15"/>
      <c r="L3" s="15"/>
      <c r="M3" s="15"/>
      <c r="N3" s="15"/>
      <c r="O3" s="15"/>
    </row>
    <row r="4" spans="1:16" ht="18.75" x14ac:dyDescent="0.3">
      <c r="B4" s="15"/>
      <c r="C4" s="15"/>
      <c r="D4" s="15"/>
      <c r="E4" s="15"/>
      <c r="F4" s="15"/>
      <c r="G4" s="15"/>
      <c r="H4" s="15"/>
      <c r="I4" s="15"/>
      <c r="J4" s="15"/>
      <c r="K4" s="15"/>
      <c r="L4" s="15"/>
      <c r="M4" s="15"/>
      <c r="N4" s="15"/>
      <c r="O4" s="15"/>
    </row>
    <row r="5" spans="1:16" ht="18.75" x14ac:dyDescent="0.3">
      <c r="B5" s="187" t="s">
        <v>219</v>
      </c>
      <c r="C5" s="15"/>
      <c r="D5" s="15"/>
      <c r="E5" s="15"/>
      <c r="F5" s="15"/>
      <c r="G5" s="15"/>
      <c r="H5" s="15"/>
      <c r="I5" s="15"/>
      <c r="J5" s="15"/>
      <c r="K5" s="15"/>
      <c r="L5" s="15"/>
      <c r="M5" s="15"/>
      <c r="N5" s="15"/>
      <c r="O5" s="15"/>
    </row>
    <row r="6" spans="1:16" ht="18.75" x14ac:dyDescent="0.3">
      <c r="B6" s="15"/>
      <c r="C6" s="15"/>
      <c r="D6" s="15"/>
      <c r="E6" s="15"/>
      <c r="F6" s="15"/>
      <c r="G6" s="15"/>
      <c r="H6" s="15"/>
      <c r="I6" s="15"/>
      <c r="J6" s="15"/>
      <c r="K6" s="15"/>
      <c r="L6" s="15"/>
      <c r="M6" s="15"/>
      <c r="N6" s="15"/>
      <c r="O6" s="15"/>
    </row>
    <row r="7" spans="1:16" ht="18.75" x14ac:dyDescent="0.3">
      <c r="B7" s="15"/>
      <c r="C7" s="15" t="s">
        <v>0</v>
      </c>
      <c r="D7" s="15"/>
      <c r="E7" s="15"/>
      <c r="F7" s="15"/>
      <c r="G7" s="15"/>
      <c r="H7" s="15"/>
      <c r="I7" s="15"/>
      <c r="J7" s="15"/>
      <c r="K7" s="15"/>
      <c r="L7" s="15"/>
      <c r="M7" s="15"/>
      <c r="N7" s="15"/>
      <c r="O7" s="15"/>
    </row>
    <row r="8" spans="1:16" ht="18.75" x14ac:dyDescent="0.3">
      <c r="B8" s="15"/>
      <c r="C8" s="15" t="s">
        <v>122</v>
      </c>
      <c r="D8" s="15"/>
      <c r="E8" s="15"/>
      <c r="F8" s="15"/>
      <c r="G8" s="15"/>
      <c r="H8" s="15"/>
      <c r="I8" s="15"/>
      <c r="J8" s="15"/>
      <c r="K8" s="15"/>
      <c r="L8" s="15"/>
      <c r="M8" s="15"/>
      <c r="N8" s="15"/>
      <c r="O8" s="15"/>
    </row>
    <row r="9" spans="1:16" ht="18.75" x14ac:dyDescent="0.3">
      <c r="B9" s="15"/>
      <c r="C9" s="15" t="s">
        <v>123</v>
      </c>
      <c r="D9" s="15"/>
      <c r="E9" s="15"/>
      <c r="F9" s="15"/>
      <c r="G9" s="15"/>
      <c r="H9" s="15"/>
      <c r="I9" s="15"/>
      <c r="J9" s="15"/>
      <c r="K9" s="15"/>
      <c r="L9" s="15"/>
      <c r="M9" s="15"/>
      <c r="N9" s="15"/>
      <c r="O9" s="15"/>
    </row>
    <row r="10" spans="1:16" ht="18.75" x14ac:dyDescent="0.3">
      <c r="B10" s="15"/>
      <c r="C10" s="15" t="s">
        <v>127</v>
      </c>
      <c r="D10" s="15"/>
      <c r="E10" s="15"/>
      <c r="F10" s="15"/>
      <c r="G10" s="15"/>
      <c r="H10" s="15"/>
      <c r="I10" s="15"/>
      <c r="J10" s="15"/>
      <c r="K10" s="15"/>
      <c r="L10" s="15"/>
      <c r="M10" s="15"/>
      <c r="N10" s="15"/>
      <c r="O10" s="15"/>
    </row>
    <row r="11" spans="1:16" ht="18.75" x14ac:dyDescent="0.3">
      <c r="B11" s="15"/>
      <c r="C11" s="15" t="s">
        <v>124</v>
      </c>
      <c r="D11" s="15"/>
      <c r="E11" s="15"/>
      <c r="F11" s="15"/>
      <c r="G11" s="15"/>
      <c r="H11" s="15"/>
      <c r="I11" s="15"/>
      <c r="J11" s="15"/>
      <c r="K11" s="15"/>
      <c r="L11" s="15"/>
      <c r="M11" s="15"/>
      <c r="N11" s="15"/>
      <c r="O11" s="15"/>
    </row>
    <row r="12" spans="1:16" ht="18.75" x14ac:dyDescent="0.3">
      <c r="B12" s="15"/>
      <c r="C12" s="15" t="s">
        <v>202</v>
      </c>
      <c r="D12" s="15"/>
      <c r="E12" s="15"/>
      <c r="F12" s="15"/>
      <c r="G12" s="15"/>
      <c r="H12" s="15"/>
      <c r="I12" s="15"/>
      <c r="J12" s="15"/>
      <c r="K12" s="15"/>
      <c r="L12" s="15"/>
      <c r="M12" s="15"/>
      <c r="N12" s="15"/>
      <c r="O12" s="15"/>
    </row>
    <row r="13" spans="1:16" ht="18.75" x14ac:dyDescent="0.3">
      <c r="B13" s="15"/>
      <c r="C13" s="140"/>
      <c r="D13" s="15"/>
      <c r="E13" s="15"/>
      <c r="F13" s="15"/>
      <c r="G13" s="15"/>
      <c r="H13" s="15"/>
      <c r="I13" s="15"/>
      <c r="J13" s="15"/>
      <c r="K13" s="15"/>
      <c r="L13" s="15"/>
      <c r="M13" s="15"/>
      <c r="N13" s="15"/>
      <c r="O13" s="15"/>
    </row>
    <row r="14" spans="1:16" ht="18.75" x14ac:dyDescent="0.3">
      <c r="B14" s="140" t="s">
        <v>197</v>
      </c>
      <c r="C14" s="142"/>
      <c r="D14" s="140"/>
      <c r="E14" s="140"/>
      <c r="F14" s="140"/>
      <c r="G14" s="140"/>
      <c r="H14" s="140"/>
      <c r="I14" s="140"/>
      <c r="J14" s="15"/>
      <c r="K14" s="15"/>
      <c r="L14" s="15"/>
      <c r="M14" s="15"/>
      <c r="N14" s="15"/>
      <c r="O14" s="15"/>
    </row>
    <row r="15" spans="1:16" ht="18.75" x14ac:dyDescent="0.3">
      <c r="B15" s="15" t="s">
        <v>189</v>
      </c>
      <c r="C15" s="15"/>
      <c r="D15" s="15"/>
      <c r="E15" s="15"/>
      <c r="F15" s="15"/>
      <c r="G15" s="15"/>
      <c r="H15" s="15"/>
      <c r="I15" s="15"/>
      <c r="J15" s="15"/>
      <c r="K15" s="15"/>
      <c r="L15" s="15"/>
      <c r="M15" s="15"/>
      <c r="N15" s="15"/>
      <c r="O15" s="15"/>
    </row>
    <row r="16" spans="1:16" ht="18.75" x14ac:dyDescent="0.3">
      <c r="B16" s="15"/>
      <c r="C16" s="15"/>
      <c r="D16" s="15"/>
      <c r="E16" s="15"/>
      <c r="F16" s="15"/>
      <c r="G16" s="15"/>
      <c r="H16" s="15"/>
      <c r="I16" s="15"/>
      <c r="J16" s="15"/>
      <c r="K16" s="15"/>
      <c r="L16" s="15"/>
      <c r="M16" s="15"/>
      <c r="N16" s="15"/>
      <c r="O16" s="15"/>
    </row>
    <row r="17" spans="2:15" x14ac:dyDescent="0.25">
      <c r="B17" s="209" t="s">
        <v>1</v>
      </c>
      <c r="C17" s="209"/>
      <c r="D17" s="209"/>
      <c r="E17" s="209"/>
      <c r="F17" s="209"/>
      <c r="G17" s="209"/>
      <c r="H17" s="209"/>
      <c r="I17" s="209"/>
      <c r="J17" s="209"/>
      <c r="K17" s="209"/>
      <c r="L17" s="209"/>
      <c r="M17" s="209"/>
      <c r="N17" s="209"/>
      <c r="O17" s="209"/>
    </row>
    <row r="18" spans="2:15" x14ac:dyDescent="0.25">
      <c r="B18" s="209"/>
      <c r="C18" s="209"/>
      <c r="D18" s="209"/>
      <c r="E18" s="209"/>
      <c r="F18" s="209"/>
      <c r="G18" s="209"/>
      <c r="H18" s="209"/>
      <c r="I18" s="209"/>
      <c r="J18" s="209"/>
      <c r="K18" s="209"/>
      <c r="L18" s="209"/>
      <c r="M18" s="209"/>
      <c r="N18" s="209"/>
      <c r="O18" s="209"/>
    </row>
    <row r="19" spans="2:15" ht="18.75" x14ac:dyDescent="0.25">
      <c r="B19" s="16"/>
      <c r="C19" s="16"/>
      <c r="D19" s="16"/>
      <c r="E19" s="16"/>
      <c r="F19" s="16"/>
      <c r="G19" s="16"/>
      <c r="H19" s="16"/>
      <c r="I19" s="16"/>
      <c r="J19" s="16"/>
      <c r="K19" s="16"/>
      <c r="L19" s="16"/>
      <c r="M19" s="16"/>
      <c r="N19" s="16"/>
      <c r="O19" s="16"/>
    </row>
    <row r="20" spans="2:15" ht="23.25" customHeight="1" x14ac:dyDescent="0.25">
      <c r="B20" s="209" t="s">
        <v>126</v>
      </c>
      <c r="C20" s="209"/>
      <c r="D20" s="209"/>
      <c r="E20" s="209"/>
      <c r="F20" s="209"/>
      <c r="G20" s="209"/>
      <c r="H20" s="209"/>
      <c r="I20" s="209"/>
      <c r="J20" s="209"/>
      <c r="K20" s="209"/>
      <c r="L20" s="209"/>
      <c r="M20" s="209"/>
      <c r="N20" s="209"/>
      <c r="O20" s="209"/>
    </row>
    <row r="21" spans="2:15" ht="18.75" x14ac:dyDescent="0.25">
      <c r="B21" s="16"/>
      <c r="C21" s="16"/>
      <c r="D21" s="16"/>
      <c r="E21" s="16"/>
      <c r="F21" s="16"/>
      <c r="G21" s="16"/>
      <c r="H21" s="16"/>
      <c r="I21" s="16"/>
      <c r="J21" s="16"/>
      <c r="K21" s="16"/>
      <c r="L21" s="16"/>
      <c r="M21" s="16"/>
      <c r="N21" s="16"/>
      <c r="O21" s="16"/>
    </row>
    <row r="22" spans="2:15" ht="18.75" x14ac:dyDescent="0.3">
      <c r="B22" s="15" t="s">
        <v>125</v>
      </c>
      <c r="C22" s="15"/>
      <c r="D22" s="15"/>
      <c r="E22" s="15"/>
      <c r="F22" s="15"/>
      <c r="G22" s="15"/>
      <c r="H22" s="15"/>
      <c r="I22" s="15"/>
      <c r="J22" s="15"/>
      <c r="K22" s="15"/>
      <c r="L22" s="15"/>
      <c r="M22" s="15"/>
      <c r="N22" s="15"/>
      <c r="O22" s="15"/>
    </row>
    <row r="23" spans="2:15" ht="18.75" x14ac:dyDescent="0.3">
      <c r="B23" s="15"/>
      <c r="C23" s="15"/>
      <c r="D23" s="15"/>
      <c r="E23" s="15"/>
      <c r="F23" s="15"/>
      <c r="G23" s="15"/>
      <c r="H23" s="15"/>
      <c r="I23" s="15"/>
      <c r="J23" s="15"/>
      <c r="K23" s="15"/>
      <c r="L23" s="15"/>
      <c r="M23" s="15"/>
      <c r="N23" s="15"/>
      <c r="O23" s="15"/>
    </row>
    <row r="24" spans="2:15" ht="18.75" x14ac:dyDescent="0.3">
      <c r="B24" s="15" t="s">
        <v>2</v>
      </c>
      <c r="C24" s="15"/>
      <c r="D24" s="15"/>
      <c r="E24" s="15"/>
      <c r="F24" s="15"/>
      <c r="G24" s="15"/>
      <c r="H24" s="15"/>
      <c r="I24" s="15"/>
      <c r="J24" s="15"/>
      <c r="K24" s="15"/>
      <c r="L24" s="15"/>
      <c r="M24" s="15"/>
      <c r="N24" s="15"/>
      <c r="O24" s="15"/>
    </row>
    <row r="25" spans="2:15" ht="18.75" x14ac:dyDescent="0.3">
      <c r="B25" s="15"/>
      <c r="C25" s="15"/>
      <c r="D25" s="15"/>
      <c r="E25" s="15"/>
      <c r="F25" s="15"/>
      <c r="G25" s="15"/>
      <c r="H25" s="15"/>
      <c r="I25" s="15"/>
      <c r="J25" s="15"/>
      <c r="K25" s="15"/>
      <c r="L25" s="15"/>
      <c r="M25" s="15"/>
      <c r="N25" s="15"/>
      <c r="O25" s="15"/>
    </row>
    <row r="26" spans="2:15" ht="18.75" x14ac:dyDescent="0.3">
      <c r="B26" s="15" t="s">
        <v>3</v>
      </c>
      <c r="C26" s="15"/>
      <c r="D26" s="15"/>
      <c r="E26" s="15"/>
      <c r="F26" s="15"/>
      <c r="G26" s="15"/>
      <c r="H26" s="15"/>
      <c r="I26" s="15"/>
      <c r="J26" s="15"/>
      <c r="K26" s="15"/>
      <c r="L26" s="15"/>
      <c r="M26" s="15"/>
      <c r="N26" s="15"/>
      <c r="O26" s="15"/>
    </row>
    <row r="31" spans="2:15" ht="18.75" x14ac:dyDescent="0.3">
      <c r="B31" s="150"/>
      <c r="C31" s="150"/>
      <c r="D31" s="150"/>
      <c r="E31" s="150"/>
      <c r="F31" s="150"/>
      <c r="G31" s="150"/>
      <c r="H31" s="150"/>
      <c r="I31" s="150"/>
      <c r="J31" s="151"/>
      <c r="K31" s="151"/>
      <c r="L31" s="151"/>
      <c r="M31" s="151"/>
      <c r="N31" s="151"/>
      <c r="O31" s="151"/>
    </row>
    <row r="32" spans="2:15" x14ac:dyDescent="0.25">
      <c r="B32" s="151"/>
      <c r="C32" s="151"/>
      <c r="D32" s="151"/>
      <c r="E32" s="151"/>
      <c r="F32" s="151"/>
      <c r="G32" s="151"/>
      <c r="H32" s="151"/>
      <c r="I32" s="151"/>
      <c r="J32" s="151"/>
      <c r="K32" s="151"/>
      <c r="L32" s="151"/>
      <c r="M32" s="151"/>
      <c r="N32" s="151"/>
      <c r="O32" s="151"/>
    </row>
    <row r="33" spans="2:15" x14ac:dyDescent="0.25">
      <c r="B33" s="151"/>
      <c r="C33" s="151"/>
      <c r="D33" s="151"/>
      <c r="E33" s="151"/>
      <c r="F33" s="151"/>
      <c r="G33" s="151"/>
      <c r="H33" s="151"/>
      <c r="I33" s="151"/>
      <c r="J33" s="151"/>
      <c r="K33" s="151"/>
      <c r="L33" s="151"/>
      <c r="M33" s="151"/>
      <c r="N33" s="151"/>
      <c r="O33" s="151"/>
    </row>
    <row r="34" spans="2:15" x14ac:dyDescent="0.25">
      <c r="B34" s="151"/>
      <c r="C34" s="151"/>
      <c r="D34" s="151"/>
      <c r="E34" s="151"/>
      <c r="F34" s="151"/>
      <c r="G34" s="151"/>
      <c r="H34" s="151"/>
      <c r="I34" s="151"/>
      <c r="J34" s="151"/>
      <c r="K34" s="151"/>
      <c r="L34" s="151"/>
      <c r="M34" s="151"/>
      <c r="N34" s="151"/>
      <c r="O34" s="151"/>
    </row>
    <row r="35" spans="2:15" x14ac:dyDescent="0.25">
      <c r="B35" s="151"/>
      <c r="C35" s="151"/>
      <c r="D35" s="151"/>
      <c r="E35" s="151"/>
      <c r="F35" s="151"/>
      <c r="G35" s="151"/>
      <c r="H35" s="151"/>
      <c r="I35" s="151"/>
      <c r="J35" s="151"/>
      <c r="K35" s="151"/>
      <c r="L35" s="151"/>
      <c r="M35" s="151"/>
      <c r="N35" s="151"/>
      <c r="O35" s="151"/>
    </row>
    <row r="36" spans="2:15" x14ac:dyDescent="0.25">
      <c r="B36" s="151"/>
      <c r="C36" s="151"/>
      <c r="D36" s="151"/>
      <c r="E36" s="151"/>
      <c r="F36" s="151"/>
      <c r="G36" s="151"/>
      <c r="H36" s="151"/>
      <c r="I36" s="151"/>
      <c r="J36" s="151"/>
      <c r="K36" s="151"/>
      <c r="L36" s="151"/>
      <c r="M36" s="151"/>
      <c r="N36" s="151"/>
      <c r="O36" s="151"/>
    </row>
    <row r="37" spans="2:15" x14ac:dyDescent="0.25">
      <c r="B37" s="151"/>
      <c r="C37" s="151"/>
      <c r="D37" s="151"/>
      <c r="E37" s="151"/>
      <c r="F37" s="151"/>
      <c r="G37" s="151"/>
      <c r="H37" s="151"/>
      <c r="I37" s="151"/>
      <c r="J37" s="151"/>
      <c r="K37" s="151"/>
      <c r="L37" s="151"/>
      <c r="M37" s="151"/>
      <c r="N37" s="151"/>
      <c r="O37" s="151"/>
    </row>
    <row r="38" spans="2:15" x14ac:dyDescent="0.25">
      <c r="B38" s="151"/>
      <c r="C38" s="151"/>
      <c r="D38" s="151"/>
      <c r="E38" s="151"/>
      <c r="F38" s="151"/>
      <c r="G38" s="151"/>
      <c r="H38" s="151"/>
      <c r="I38" s="151"/>
      <c r="J38" s="151"/>
      <c r="K38" s="151"/>
      <c r="L38" s="151"/>
      <c r="M38" s="151"/>
      <c r="N38" s="151"/>
      <c r="O38" s="151"/>
    </row>
    <row r="39" spans="2:15" x14ac:dyDescent="0.25">
      <c r="B39" s="151"/>
      <c r="C39" s="151"/>
      <c r="D39" s="151"/>
      <c r="E39" s="151"/>
      <c r="F39" s="151"/>
      <c r="G39" s="151"/>
      <c r="H39" s="151"/>
      <c r="I39" s="151"/>
      <c r="J39" s="151"/>
      <c r="K39" s="151"/>
      <c r="L39" s="151"/>
      <c r="M39" s="151"/>
      <c r="N39" s="151"/>
      <c r="O39" s="151"/>
    </row>
    <row r="40" spans="2:15" x14ac:dyDescent="0.25">
      <c r="B40" s="151"/>
      <c r="C40" s="151"/>
      <c r="D40" s="151"/>
      <c r="E40" s="151"/>
      <c r="F40" s="151"/>
      <c r="G40" s="151"/>
      <c r="H40" s="151"/>
      <c r="I40" s="151"/>
      <c r="J40" s="151"/>
      <c r="K40" s="151"/>
      <c r="L40" s="151"/>
      <c r="M40" s="151"/>
      <c r="N40" s="151"/>
      <c r="O40" s="151"/>
    </row>
    <row r="41" spans="2:15" x14ac:dyDescent="0.25">
      <c r="B41" s="151"/>
      <c r="C41" s="151"/>
      <c r="D41" s="151"/>
      <c r="E41" s="151"/>
      <c r="F41" s="151"/>
      <c r="G41" s="151"/>
      <c r="H41" s="151"/>
      <c r="I41" s="151"/>
      <c r="J41" s="151"/>
      <c r="K41" s="151"/>
      <c r="L41" s="151"/>
      <c r="M41" s="151"/>
      <c r="N41" s="151"/>
      <c r="O41" s="151"/>
    </row>
    <row r="42" spans="2:15" x14ac:dyDescent="0.25">
      <c r="B42" s="151"/>
      <c r="C42" s="151"/>
      <c r="D42" s="151"/>
      <c r="E42" s="151"/>
      <c r="F42" s="151"/>
      <c r="G42" s="151"/>
      <c r="H42" s="151"/>
      <c r="I42" s="151"/>
      <c r="J42" s="151"/>
      <c r="K42" s="151"/>
      <c r="L42" s="151"/>
      <c r="M42" s="151"/>
      <c r="N42" s="151"/>
      <c r="O42" s="151"/>
    </row>
    <row r="43" spans="2:15" x14ac:dyDescent="0.25">
      <c r="B43" s="151"/>
      <c r="C43" s="151"/>
      <c r="D43" s="151"/>
      <c r="E43" s="151"/>
      <c r="F43" s="151"/>
      <c r="G43" s="151"/>
      <c r="H43" s="151"/>
      <c r="I43" s="151"/>
      <c r="J43" s="151"/>
      <c r="K43" s="151"/>
      <c r="L43" s="151"/>
      <c r="M43" s="151"/>
      <c r="N43" s="151"/>
      <c r="O43" s="151"/>
    </row>
    <row r="44" spans="2:15" x14ac:dyDescent="0.25">
      <c r="B44" s="151"/>
      <c r="C44" s="151"/>
      <c r="D44" s="151"/>
      <c r="E44" s="151"/>
      <c r="F44" s="151"/>
      <c r="G44" s="151"/>
      <c r="H44" s="151"/>
      <c r="I44" s="151"/>
      <c r="J44" s="151"/>
      <c r="K44" s="151"/>
      <c r="L44" s="151"/>
      <c r="M44" s="151"/>
      <c r="N44" s="151"/>
      <c r="O44" s="151"/>
    </row>
  </sheetData>
  <sheetProtection password="CD69" sheet="1" objects="1" scenarios="1"/>
  <mergeCells count="3">
    <mergeCell ref="B17:O18"/>
    <mergeCell ref="B20:O20"/>
    <mergeCell ref="A2:P2"/>
  </mergeCells>
  <phoneticPr fontId="27" type="noConversion"/>
  <pageMargins left="0.70866141732283472" right="0.70866141732283472" top="0.74803149606299213" bottom="0.74803149606299213" header="0.31496062992125984" footer="0.31496062992125984"/>
  <pageSetup paperSize="9" scale="56"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pageSetUpPr fitToPage="1"/>
  </sheetPr>
  <dimension ref="A1:Q67"/>
  <sheetViews>
    <sheetView showGridLines="0" zoomScaleNormal="100" zoomScaleSheetLayoutView="100" workbookViewId="0">
      <selection activeCell="D9" sqref="D9:H9"/>
    </sheetView>
  </sheetViews>
  <sheetFormatPr baseColWidth="10" defaultRowHeight="14.25" x14ac:dyDescent="0.2"/>
  <cols>
    <col min="1" max="1" width="20.7109375" style="22" customWidth="1"/>
    <col min="2" max="2" width="29.5703125" style="22" customWidth="1"/>
    <col min="3" max="3" width="19.5703125" style="22" customWidth="1"/>
    <col min="4" max="4" width="13.42578125" style="22" customWidth="1"/>
    <col min="5" max="5" width="14.85546875" style="22" customWidth="1"/>
    <col min="6" max="16384" width="11.42578125" style="22"/>
  </cols>
  <sheetData>
    <row r="1" spans="1:17" s="21" customFormat="1" ht="15" customHeight="1" x14ac:dyDescent="0.2">
      <c r="A1" s="223" t="s">
        <v>4</v>
      </c>
      <c r="B1" s="224"/>
      <c r="C1" s="224"/>
      <c r="D1" s="224"/>
      <c r="E1" s="224"/>
      <c r="F1" s="224"/>
      <c r="G1" s="224"/>
      <c r="H1" s="225"/>
    </row>
    <row r="3" spans="1:17" ht="23.25" x14ac:dyDescent="0.25">
      <c r="A3"/>
      <c r="B3" s="236" t="s">
        <v>100</v>
      </c>
      <c r="C3" s="237"/>
      <c r="D3" s="237"/>
      <c r="E3" s="237"/>
      <c r="F3" s="237"/>
      <c r="G3" s="237"/>
      <c r="H3" s="238"/>
      <c r="I3" s="235"/>
      <c r="J3" s="235"/>
      <c r="K3" s="235"/>
      <c r="L3" s="235"/>
      <c r="M3" s="235"/>
      <c r="N3" s="235"/>
    </row>
    <row r="4" spans="1:17" ht="23.25" x14ac:dyDescent="0.35">
      <c r="B4" s="23"/>
      <c r="C4" s="24" t="s">
        <v>203</v>
      </c>
      <c r="D4" s="25"/>
      <c r="E4" s="26">
        <v>2017</v>
      </c>
      <c r="F4" s="25"/>
      <c r="G4" s="25"/>
      <c r="H4" s="27"/>
      <c r="I4" s="235"/>
      <c r="J4" s="235"/>
      <c r="K4" s="235"/>
      <c r="L4" s="235"/>
      <c r="M4" s="235"/>
      <c r="N4" s="235"/>
    </row>
    <row r="5" spans="1:17" x14ac:dyDescent="0.2">
      <c r="H5" s="28"/>
      <c r="I5" s="235"/>
      <c r="J5" s="235"/>
      <c r="K5" s="235"/>
      <c r="L5" s="235"/>
      <c r="M5" s="235"/>
      <c r="N5" s="235"/>
    </row>
    <row r="6" spans="1:17" x14ac:dyDescent="0.2">
      <c r="H6" s="28"/>
      <c r="I6" s="235"/>
      <c r="J6" s="235"/>
      <c r="K6" s="235"/>
      <c r="L6" s="235"/>
      <c r="M6" s="235"/>
      <c r="N6" s="235"/>
    </row>
    <row r="7" spans="1:17" ht="18" x14ac:dyDescent="0.25">
      <c r="B7" s="29" t="s">
        <v>5</v>
      </c>
      <c r="D7" s="239" t="s">
        <v>234</v>
      </c>
      <c r="E7" s="240"/>
      <c r="F7" s="240"/>
      <c r="G7" s="240"/>
      <c r="H7" s="241"/>
    </row>
    <row r="8" spans="1:17" ht="8.1" customHeight="1" x14ac:dyDescent="0.2">
      <c r="D8" s="200"/>
      <c r="E8" s="200"/>
      <c r="F8" s="201"/>
      <c r="G8" s="201"/>
      <c r="H8" s="201"/>
    </row>
    <row r="9" spans="1:17" ht="18" x14ac:dyDescent="0.25">
      <c r="B9" s="29" t="s">
        <v>6</v>
      </c>
      <c r="D9" s="242"/>
      <c r="E9" s="243"/>
      <c r="F9" s="243"/>
      <c r="G9" s="243"/>
      <c r="H9" s="244"/>
      <c r="J9" s="130"/>
      <c r="K9" s="130"/>
      <c r="L9" s="130"/>
      <c r="M9" s="130"/>
      <c r="N9" s="130"/>
      <c r="O9" s="130"/>
      <c r="P9" s="130"/>
      <c r="Q9" s="130"/>
    </row>
    <row r="10" spans="1:17" ht="8.1" customHeight="1" x14ac:dyDescent="0.2">
      <c r="D10" s="202"/>
      <c r="E10" s="202"/>
      <c r="F10" s="203"/>
      <c r="G10" s="203"/>
      <c r="H10" s="203"/>
      <c r="J10" s="130"/>
      <c r="K10" s="130"/>
      <c r="L10" s="130"/>
      <c r="M10" s="130"/>
      <c r="N10" s="130"/>
      <c r="O10" s="130"/>
      <c r="P10" s="130"/>
      <c r="Q10" s="130"/>
    </row>
    <row r="11" spans="1:17" ht="18" x14ac:dyDescent="0.25">
      <c r="B11" s="29" t="s">
        <v>7</v>
      </c>
      <c r="D11" s="229"/>
      <c r="E11" s="230"/>
      <c r="F11" s="230"/>
      <c r="G11" s="230"/>
      <c r="H11" s="231"/>
      <c r="J11" s="130"/>
      <c r="K11" s="130"/>
      <c r="L11" s="130"/>
      <c r="M11" s="130"/>
      <c r="N11" s="130"/>
      <c r="O11" s="130"/>
      <c r="P11" s="130"/>
      <c r="Q11" s="130"/>
    </row>
    <row r="12" spans="1:17" ht="8.1" customHeight="1" x14ac:dyDescent="0.2">
      <c r="D12" s="202"/>
      <c r="E12" s="202"/>
      <c r="F12" s="203"/>
      <c r="G12" s="203"/>
      <c r="H12" s="203"/>
      <c r="J12" s="130"/>
      <c r="K12" s="130"/>
      <c r="L12" s="130"/>
      <c r="M12" s="130"/>
      <c r="N12" s="130"/>
      <c r="O12" s="130"/>
      <c r="P12" s="130"/>
      <c r="Q12" s="130"/>
    </row>
    <row r="13" spans="1:17" ht="18" x14ac:dyDescent="0.25">
      <c r="B13" s="29" t="s">
        <v>8</v>
      </c>
      <c r="D13" s="229"/>
      <c r="E13" s="230"/>
      <c r="F13" s="230"/>
      <c r="G13" s="230"/>
      <c r="H13" s="231"/>
      <c r="J13" s="130"/>
      <c r="K13" s="129"/>
      <c r="L13" s="129"/>
      <c r="M13" s="129"/>
      <c r="N13" s="130"/>
      <c r="O13" s="130"/>
      <c r="P13" s="130"/>
      <c r="Q13" s="130"/>
    </row>
    <row r="14" spans="1:17" ht="8.1" customHeight="1" x14ac:dyDescent="0.2">
      <c r="D14" s="202"/>
      <c r="E14" s="202"/>
      <c r="F14" s="203"/>
      <c r="G14" s="203"/>
      <c r="H14" s="203"/>
      <c r="J14" s="130"/>
      <c r="K14" s="129"/>
      <c r="L14" s="129"/>
      <c r="M14" s="129"/>
      <c r="N14" s="130"/>
      <c r="O14" s="130"/>
      <c r="P14" s="130"/>
      <c r="Q14" s="130"/>
    </row>
    <row r="15" spans="1:17" ht="18" x14ac:dyDescent="0.25">
      <c r="B15" s="29" t="s">
        <v>9</v>
      </c>
      <c r="D15" s="229"/>
      <c r="E15" s="230"/>
      <c r="F15" s="230"/>
      <c r="G15" s="230"/>
      <c r="H15" s="231"/>
      <c r="J15" s="130"/>
      <c r="K15" s="129"/>
      <c r="L15" s="129"/>
      <c r="M15" s="129"/>
      <c r="N15" s="130"/>
      <c r="O15" s="130"/>
      <c r="P15" s="130"/>
      <c r="Q15" s="130"/>
    </row>
    <row r="16" spans="1:17" ht="8.1" customHeight="1" x14ac:dyDescent="0.2">
      <c r="D16" s="202"/>
      <c r="E16" s="202"/>
      <c r="F16" s="203"/>
      <c r="G16" s="203"/>
      <c r="H16" s="203"/>
      <c r="J16" s="130"/>
      <c r="K16" s="129"/>
      <c r="L16" s="129"/>
      <c r="M16" s="129"/>
      <c r="N16" s="130"/>
      <c r="O16" s="130"/>
      <c r="P16" s="130"/>
      <c r="Q16" s="130"/>
    </row>
    <row r="17" spans="1:17" ht="18" x14ac:dyDescent="0.25">
      <c r="B17" s="29" t="s">
        <v>10</v>
      </c>
      <c r="D17" s="229"/>
      <c r="E17" s="230"/>
      <c r="F17" s="230"/>
      <c r="G17" s="230"/>
      <c r="H17" s="231"/>
      <c r="J17" s="130"/>
      <c r="K17" s="130"/>
      <c r="L17" s="130"/>
      <c r="M17" s="130"/>
      <c r="N17" s="130"/>
      <c r="O17" s="130"/>
      <c r="P17" s="130"/>
      <c r="Q17" s="130"/>
    </row>
    <row r="18" spans="1:17" ht="8.1" customHeight="1" x14ac:dyDescent="0.2">
      <c r="D18" s="202"/>
      <c r="E18" s="204"/>
      <c r="F18" s="203"/>
      <c r="G18" s="203"/>
      <c r="H18" s="203"/>
      <c r="J18" s="130"/>
      <c r="K18" s="130"/>
      <c r="L18" s="130"/>
      <c r="M18" s="130"/>
      <c r="N18" s="130"/>
      <c r="O18" s="130"/>
      <c r="P18" s="130"/>
      <c r="Q18" s="130"/>
    </row>
    <row r="19" spans="1:17" ht="18" x14ac:dyDescent="0.25">
      <c r="B19" s="29" t="s">
        <v>104</v>
      </c>
      <c r="D19" s="229"/>
      <c r="E19" s="230"/>
      <c r="F19" s="230"/>
      <c r="G19" s="230"/>
      <c r="H19" s="231"/>
      <c r="J19" s="130"/>
      <c r="K19" s="130"/>
      <c r="L19" s="130"/>
      <c r="M19" s="130"/>
      <c r="N19" s="130"/>
      <c r="O19" s="130"/>
      <c r="P19" s="130"/>
      <c r="Q19" s="130"/>
    </row>
    <row r="20" spans="1:17" ht="20.25" x14ac:dyDescent="0.3">
      <c r="A20" s="32" t="s">
        <v>11</v>
      </c>
      <c r="J20" s="130"/>
      <c r="K20" s="130"/>
      <c r="L20" s="130"/>
      <c r="M20" s="130"/>
      <c r="N20" s="130"/>
      <c r="O20" s="130"/>
      <c r="P20" s="130"/>
      <c r="Q20" s="130"/>
    </row>
    <row r="21" spans="1:17" x14ac:dyDescent="0.2">
      <c r="J21" s="130"/>
      <c r="K21" s="130"/>
      <c r="L21" s="130"/>
      <c r="M21" s="130"/>
      <c r="N21" s="130"/>
      <c r="O21" s="130"/>
      <c r="P21" s="130"/>
      <c r="Q21" s="130"/>
    </row>
    <row r="22" spans="1:17" ht="18" x14ac:dyDescent="0.25">
      <c r="A22" s="33" t="s">
        <v>12</v>
      </c>
      <c r="B22" s="226"/>
      <c r="C22" s="227"/>
      <c r="D22" s="227"/>
      <c r="E22" s="227"/>
      <c r="F22" s="227"/>
      <c r="G22" s="227"/>
      <c r="H22" s="228"/>
      <c r="J22" s="130"/>
      <c r="K22" s="130"/>
      <c r="L22" s="130"/>
      <c r="M22" s="130"/>
      <c r="N22" s="130"/>
      <c r="O22" s="130"/>
      <c r="P22" s="130"/>
      <c r="Q22" s="130"/>
    </row>
    <row r="23" spans="1:17" ht="8.1" customHeight="1" x14ac:dyDescent="0.2">
      <c r="J23" s="130"/>
      <c r="K23" s="130"/>
      <c r="L23" s="130"/>
      <c r="M23" s="130"/>
      <c r="N23" s="130"/>
      <c r="O23" s="130"/>
      <c r="P23" s="130"/>
      <c r="Q23" s="130"/>
    </row>
    <row r="24" spans="1:17" ht="18" x14ac:dyDescent="0.25">
      <c r="B24" s="33" t="s">
        <v>93</v>
      </c>
      <c r="C24" s="39"/>
      <c r="E24" s="34" t="s">
        <v>94</v>
      </c>
      <c r="F24" s="217"/>
      <c r="G24" s="218"/>
      <c r="H24" s="219"/>
      <c r="J24" s="130"/>
      <c r="K24" s="130"/>
      <c r="L24" s="130"/>
      <c r="M24" s="130"/>
      <c r="N24" s="130"/>
      <c r="O24" s="130"/>
      <c r="P24" s="130"/>
      <c r="Q24" s="130"/>
    </row>
    <row r="25" spans="1:17" ht="8.1" customHeight="1" x14ac:dyDescent="0.2">
      <c r="J25" s="130"/>
      <c r="K25" s="130"/>
      <c r="L25" s="130"/>
      <c r="M25" s="130"/>
      <c r="N25" s="130"/>
      <c r="O25" s="130"/>
      <c r="P25" s="130"/>
      <c r="Q25" s="130"/>
    </row>
    <row r="26" spans="1:17" ht="18" x14ac:dyDescent="0.25">
      <c r="A26" s="33" t="s">
        <v>14</v>
      </c>
      <c r="B26" s="220"/>
      <c r="C26" s="221"/>
      <c r="E26" s="33" t="s">
        <v>15</v>
      </c>
      <c r="F26" s="220"/>
      <c r="G26" s="222"/>
      <c r="H26" s="221"/>
      <c r="J26" s="130"/>
      <c r="K26" s="130"/>
      <c r="L26" s="130"/>
      <c r="M26" s="130"/>
      <c r="N26" s="130"/>
      <c r="O26" s="130"/>
      <c r="P26" s="130"/>
      <c r="Q26" s="130"/>
    </row>
    <row r="27" spans="1:17" ht="8.1" customHeight="1" x14ac:dyDescent="0.2">
      <c r="J27" s="130"/>
      <c r="K27" s="130"/>
      <c r="L27" s="130"/>
      <c r="M27" s="130"/>
      <c r="N27" s="130"/>
      <c r="O27" s="130"/>
      <c r="P27" s="130"/>
      <c r="Q27" s="130"/>
    </row>
    <row r="28" spans="1:17" ht="18" x14ac:dyDescent="0.25">
      <c r="A28" s="33" t="s">
        <v>16</v>
      </c>
      <c r="B28" s="226"/>
      <c r="C28" s="227"/>
      <c r="D28" s="227"/>
      <c r="E28" s="227"/>
      <c r="F28" s="227"/>
      <c r="G28" s="227"/>
      <c r="H28" s="228"/>
      <c r="J28" s="130"/>
      <c r="K28" s="130"/>
      <c r="L28" s="130"/>
      <c r="M28" s="130"/>
      <c r="N28" s="130"/>
      <c r="O28" s="130"/>
      <c r="P28" s="130"/>
      <c r="Q28" s="130"/>
    </row>
    <row r="29" spans="1:17" x14ac:dyDescent="0.2">
      <c r="J29" s="130"/>
      <c r="K29" s="130"/>
      <c r="L29" s="130"/>
      <c r="M29" s="130"/>
      <c r="N29" s="130"/>
      <c r="O29" s="130"/>
      <c r="P29" s="130"/>
      <c r="Q29" s="130"/>
    </row>
    <row r="30" spans="1:17" x14ac:dyDescent="0.2">
      <c r="J30" s="130"/>
      <c r="K30" s="130"/>
      <c r="L30" s="130"/>
      <c r="M30" s="130"/>
      <c r="N30" s="130"/>
      <c r="O30" s="130"/>
      <c r="P30" s="130"/>
      <c r="Q30" s="130"/>
    </row>
    <row r="31" spans="1:17" ht="20.25" x14ac:dyDescent="0.3">
      <c r="A31" s="32" t="s">
        <v>29</v>
      </c>
      <c r="B31" s="35"/>
      <c r="C31" s="35"/>
      <c r="D31" s="35"/>
      <c r="E31" s="35"/>
      <c r="F31" s="35"/>
      <c r="G31" s="35"/>
      <c r="H31" s="35"/>
      <c r="J31" s="130"/>
      <c r="K31" s="130"/>
      <c r="L31" s="130"/>
      <c r="M31" s="130"/>
      <c r="N31" s="130"/>
      <c r="O31" s="130"/>
      <c r="P31" s="130"/>
      <c r="Q31" s="130"/>
    </row>
    <row r="32" spans="1:17" x14ac:dyDescent="0.2">
      <c r="J32" s="130"/>
      <c r="K32" s="130"/>
      <c r="L32" s="130"/>
      <c r="M32" s="130"/>
      <c r="N32" s="130"/>
      <c r="O32" s="130"/>
      <c r="P32" s="130"/>
      <c r="Q32" s="130"/>
    </row>
    <row r="33" spans="1:17" ht="18" x14ac:dyDescent="0.25">
      <c r="A33" s="33" t="s">
        <v>12</v>
      </c>
      <c r="B33" s="232"/>
      <c r="C33" s="233"/>
      <c r="D33" s="233"/>
      <c r="E33" s="233"/>
      <c r="F33" s="233"/>
      <c r="G33" s="233"/>
      <c r="H33" s="234"/>
      <c r="J33" s="130"/>
      <c r="K33" s="130"/>
      <c r="L33" s="130"/>
      <c r="M33" s="130"/>
      <c r="N33" s="130"/>
      <c r="O33" s="130"/>
      <c r="P33" s="130"/>
      <c r="Q33" s="130"/>
    </row>
    <row r="34" spans="1:17" ht="8.1" customHeight="1" x14ac:dyDescent="0.2">
      <c r="J34" s="130"/>
      <c r="K34" s="130"/>
      <c r="L34" s="130"/>
      <c r="M34" s="130"/>
      <c r="N34" s="130"/>
      <c r="O34" s="130"/>
      <c r="P34" s="130"/>
      <c r="Q34" s="130"/>
    </row>
    <row r="35" spans="1:17" ht="18" x14ac:dyDescent="0.25">
      <c r="B35" s="33" t="s">
        <v>93</v>
      </c>
      <c r="C35" s="39"/>
      <c r="E35" s="34" t="s">
        <v>94</v>
      </c>
      <c r="F35" s="217"/>
      <c r="G35" s="218"/>
      <c r="H35" s="219"/>
      <c r="J35" s="130"/>
      <c r="K35" s="130"/>
      <c r="L35" s="130"/>
      <c r="M35" s="130"/>
      <c r="N35" s="130"/>
      <c r="O35" s="130"/>
      <c r="P35" s="130"/>
      <c r="Q35" s="130"/>
    </row>
    <row r="36" spans="1:17" ht="8.1" customHeight="1" x14ac:dyDescent="0.2"/>
    <row r="37" spans="1:17" ht="18" x14ac:dyDescent="0.25">
      <c r="A37" s="33" t="s">
        <v>14</v>
      </c>
      <c r="B37" s="220"/>
      <c r="C37" s="221"/>
      <c r="E37" s="33" t="s">
        <v>15</v>
      </c>
      <c r="F37" s="220"/>
      <c r="G37" s="222"/>
      <c r="H37" s="221"/>
    </row>
    <row r="38" spans="1:17" ht="8.1" customHeight="1" x14ac:dyDescent="0.2"/>
    <row r="39" spans="1:17" ht="18" x14ac:dyDescent="0.25">
      <c r="A39" s="33" t="s">
        <v>16</v>
      </c>
      <c r="B39" s="226"/>
      <c r="C39" s="227"/>
      <c r="D39" s="227"/>
      <c r="E39" s="227"/>
      <c r="F39" s="227"/>
      <c r="G39" s="227"/>
      <c r="H39" s="228"/>
    </row>
    <row r="42" spans="1:17" ht="20.25" x14ac:dyDescent="0.3">
      <c r="A42" s="32" t="s">
        <v>17</v>
      </c>
      <c r="D42" s="226"/>
      <c r="E42" s="227"/>
      <c r="F42" s="227"/>
      <c r="G42" s="227"/>
      <c r="H42" s="228"/>
    </row>
    <row r="43" spans="1:17" ht="8.1" customHeight="1" x14ac:dyDescent="0.2"/>
    <row r="44" spans="1:17" ht="18" x14ac:dyDescent="0.25">
      <c r="A44" s="33" t="s">
        <v>14</v>
      </c>
      <c r="B44" s="220"/>
      <c r="C44" s="221"/>
      <c r="E44" s="33" t="s">
        <v>15</v>
      </c>
      <c r="F44" s="220"/>
      <c r="G44" s="222"/>
      <c r="H44" s="221"/>
    </row>
    <row r="45" spans="1:17" ht="8.1" customHeight="1" x14ac:dyDescent="0.2"/>
    <row r="46" spans="1:17" ht="18" x14ac:dyDescent="0.25">
      <c r="A46" s="33" t="s">
        <v>16</v>
      </c>
      <c r="B46" s="226"/>
      <c r="C46" s="227"/>
      <c r="D46" s="227"/>
      <c r="E46" s="227"/>
      <c r="F46" s="227"/>
      <c r="G46" s="227"/>
      <c r="H46" s="228"/>
    </row>
    <row r="48" spans="1:17" ht="15" customHeight="1" x14ac:dyDescent="0.2">
      <c r="A48" s="216" t="s">
        <v>259</v>
      </c>
      <c r="B48" s="216"/>
      <c r="C48" s="216"/>
      <c r="D48" s="216"/>
      <c r="E48" s="216"/>
      <c r="F48" s="216"/>
      <c r="G48" s="216"/>
      <c r="H48" s="216"/>
    </row>
    <row r="49" spans="1:8" ht="15" customHeight="1" x14ac:dyDescent="0.2">
      <c r="A49" s="216"/>
      <c r="B49" s="216"/>
      <c r="C49" s="216"/>
      <c r="D49" s="216"/>
      <c r="E49" s="216"/>
      <c r="F49" s="216"/>
      <c r="G49" s="216"/>
      <c r="H49" s="216"/>
    </row>
    <row r="50" spans="1:8" ht="21.75" customHeight="1" x14ac:dyDescent="0.2">
      <c r="A50" s="216"/>
      <c r="B50" s="216"/>
      <c r="C50" s="216"/>
      <c r="D50" s="216"/>
      <c r="E50" s="216"/>
      <c r="F50" s="216"/>
      <c r="G50" s="216"/>
      <c r="H50" s="216"/>
    </row>
    <row r="51" spans="1:8" ht="23.25" customHeight="1" x14ac:dyDescent="0.2">
      <c r="A51" s="215" t="s">
        <v>105</v>
      </c>
      <c r="B51" s="215"/>
      <c r="C51" s="215"/>
      <c r="D51" s="215"/>
      <c r="E51" s="215"/>
      <c r="F51" s="215"/>
      <c r="G51" s="215"/>
      <c r="H51" s="215"/>
    </row>
    <row r="52" spans="1:8" s="36" customFormat="1" ht="24.95" hidden="1" customHeight="1" x14ac:dyDescent="0.25">
      <c r="B52" s="37"/>
    </row>
    <row r="53" spans="1:8" s="36" customFormat="1" ht="24.95" hidden="1" customHeight="1" x14ac:dyDescent="0.25">
      <c r="B53" s="37"/>
    </row>
    <row r="54" spans="1:8" s="36" customFormat="1" ht="24.95" customHeight="1" x14ac:dyDescent="0.25">
      <c r="A54" s="208"/>
      <c r="B54" s="37" t="s">
        <v>102</v>
      </c>
    </row>
    <row r="55" spans="1:8" s="36" customFormat="1" ht="24.95" customHeight="1" x14ac:dyDescent="0.25">
      <c r="A55" s="208"/>
      <c r="B55" s="37" t="s">
        <v>18</v>
      </c>
    </row>
    <row r="56" spans="1:8" s="36" customFormat="1" ht="24.95" customHeight="1" x14ac:dyDescent="0.25">
      <c r="A56" s="208"/>
      <c r="B56" s="37" t="s">
        <v>19</v>
      </c>
    </row>
    <row r="57" spans="1:8" s="36" customFormat="1" ht="24.95" customHeight="1" x14ac:dyDescent="0.25">
      <c r="A57" s="208"/>
      <c r="B57" s="37" t="s">
        <v>20</v>
      </c>
    </row>
    <row r="58" spans="1:8" s="36" customFormat="1" ht="24.95" customHeight="1" x14ac:dyDescent="0.25">
      <c r="A58" s="208"/>
      <c r="B58" s="37" t="s">
        <v>21</v>
      </c>
    </row>
    <row r="59" spans="1:8" s="36" customFormat="1" ht="18" x14ac:dyDescent="0.25">
      <c r="B59" s="37"/>
    </row>
    <row r="61" spans="1:8" ht="15" x14ac:dyDescent="0.25">
      <c r="A61" s="38" t="s">
        <v>22</v>
      </c>
      <c r="B61" s="214" t="str">
        <f>$D$7</f>
        <v>merci de selectionner votre n° de dossier SIAS</v>
      </c>
      <c r="C61" s="214"/>
      <c r="D61"/>
    </row>
    <row r="62" spans="1:8" ht="15" x14ac:dyDescent="0.2">
      <c r="A62" s="38" t="s">
        <v>23</v>
      </c>
      <c r="B62" s="212">
        <f>$E$4</f>
        <v>2017</v>
      </c>
      <c r="C62" s="212"/>
    </row>
    <row r="63" spans="1:8" ht="15" x14ac:dyDescent="0.2">
      <c r="A63" s="38" t="s">
        <v>24</v>
      </c>
      <c r="B63" s="213">
        <f>$D$9</f>
        <v>0</v>
      </c>
      <c r="C63" s="213"/>
    </row>
    <row r="64" spans="1:8" ht="15" x14ac:dyDescent="0.2">
      <c r="A64" s="38" t="s">
        <v>25</v>
      </c>
      <c r="B64" s="212">
        <f>$D$17</f>
        <v>0</v>
      </c>
      <c r="C64" s="212"/>
    </row>
    <row r="65" spans="1:3" ht="15" x14ac:dyDescent="0.2">
      <c r="A65" s="38" t="s">
        <v>13</v>
      </c>
      <c r="B65" s="212">
        <f>$F$35</f>
        <v>0</v>
      </c>
      <c r="C65" s="212"/>
    </row>
    <row r="66" spans="1:3" ht="15" x14ac:dyDescent="0.2">
      <c r="A66" s="38" t="s">
        <v>26</v>
      </c>
      <c r="B66" s="212" t="s">
        <v>103</v>
      </c>
      <c r="C66" s="212"/>
    </row>
    <row r="67" spans="1:3" ht="15" x14ac:dyDescent="0.2">
      <c r="A67" s="38" t="s">
        <v>27</v>
      </c>
      <c r="B67" s="212" t="s">
        <v>218</v>
      </c>
      <c r="C67" s="212"/>
    </row>
  </sheetData>
  <sheetProtection password="CD69" sheet="1" objects="1" scenarios="1"/>
  <mergeCells count="33">
    <mergeCell ref="I3:N6"/>
    <mergeCell ref="B3:H3"/>
    <mergeCell ref="B46:H46"/>
    <mergeCell ref="F37:H37"/>
    <mergeCell ref="F44:H44"/>
    <mergeCell ref="B28:H28"/>
    <mergeCell ref="D7:H7"/>
    <mergeCell ref="D9:H9"/>
    <mergeCell ref="D11:H11"/>
    <mergeCell ref="D13:H13"/>
    <mergeCell ref="A1:H1"/>
    <mergeCell ref="D42:H42"/>
    <mergeCell ref="D17:H17"/>
    <mergeCell ref="B22:H22"/>
    <mergeCell ref="B33:H33"/>
    <mergeCell ref="F35:H35"/>
    <mergeCell ref="D19:H19"/>
    <mergeCell ref="D15:H15"/>
    <mergeCell ref="B39:H39"/>
    <mergeCell ref="A51:H51"/>
    <mergeCell ref="A48:H50"/>
    <mergeCell ref="F24:H24"/>
    <mergeCell ref="B26:C26"/>
    <mergeCell ref="F26:H26"/>
    <mergeCell ref="B37:C37"/>
    <mergeCell ref="B44:C44"/>
    <mergeCell ref="B66:C66"/>
    <mergeCell ref="B67:C67"/>
    <mergeCell ref="B63:C63"/>
    <mergeCell ref="B61:C61"/>
    <mergeCell ref="B62:C62"/>
    <mergeCell ref="B64:C64"/>
    <mergeCell ref="B65:C65"/>
  </mergeCells>
  <phoneticPr fontId="27" type="noConversion"/>
  <conditionalFormatting sqref="D11:H11">
    <cfRule type="containsBlanks" dxfId="2" priority="4">
      <formula>LEN(TRIM(D11))=0</formula>
    </cfRule>
  </conditionalFormatting>
  <conditionalFormatting sqref="D7:H7">
    <cfRule type="containsText" dxfId="1" priority="1" stopIfTrue="1" operator="containsText" text="merci de selectionner votre n° de dossier SIAS">
      <formula>NOT(ISERROR(SEARCH("merci de selectionner votre n° de dossier SIAS",D7)))</formula>
    </cfRule>
    <cfRule type="expression" dxfId="0" priority="6" stopIfTrue="1">
      <formula>NOT(ISERROR(SEARCH("merci de selectionner votre n° de dossier SIAS",D7)))</formula>
    </cfRule>
  </conditionalFormatting>
  <dataValidations xWindow="979" yWindow="225" count="3">
    <dataValidation type="list" allowBlank="1" showInputMessage="1" showErrorMessage="1" prompt="Sélectionner un titre" sqref="D13:H13">
      <formula1>"Maire,Directeur/Directrice,Président(e),Gérant (e),Déléguée,Responsable,Autre (préciser ci-dessous)"</formula1>
    </dataValidation>
    <dataValidation type="list" allowBlank="1" showInputMessage="1" showErrorMessage="1" promptTitle="LAEP Itinérant :" prompt="gestionnaire unique de tous les lieux d'implantation avec :_x000a_- projet de fonctionnement identique et unique,_x000a_- un seul budget,_x000a_- une seule déclaration de données d'activités,_x000a_- aucune ouverture simultanée sur plusieurs lieux d'implantation," sqref="D19:H19">
      <formula1>"LAEP,LAEP itinérant"</formula1>
    </dataValidation>
    <dataValidation errorStyle="warning" showInputMessage="1" showErrorMessage="1" promptTitle="CELLULE OBLIGATOIRE" prompt="Merci de renseigner ce tableau." sqref="D11:H11"/>
  </dataValidations>
  <printOptions horizontalCentered="1"/>
  <pageMargins left="0" right="0" top="0.39370078740157483" bottom="0.39370078740157483" header="0" footer="0"/>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423" r:id="rId4" name="Check Box 1063">
              <controlPr defaultSize="0" autoFill="0" autoLine="0" autoPict="0">
                <anchor moveWithCells="1">
                  <from>
                    <xdr:col>0</xdr:col>
                    <xdr:colOff>1066800</xdr:colOff>
                    <xdr:row>51</xdr:row>
                    <xdr:rowOff>0</xdr:rowOff>
                  </from>
                  <to>
                    <xdr:col>1</xdr:col>
                    <xdr:colOff>19050</xdr:colOff>
                    <xdr:row>53</xdr:row>
                    <xdr:rowOff>276225</xdr:rowOff>
                  </to>
                </anchor>
              </controlPr>
            </control>
          </mc:Choice>
        </mc:AlternateContent>
        <mc:AlternateContent xmlns:mc="http://schemas.openxmlformats.org/markup-compatibility/2006">
          <mc:Choice Requires="x14">
            <control shapeId="16424" r:id="rId5" name="Check Box 1064">
              <controlPr defaultSize="0" autoFill="0" autoLine="0" autoPict="0">
                <anchor moveWithCells="1">
                  <from>
                    <xdr:col>0</xdr:col>
                    <xdr:colOff>1066800</xdr:colOff>
                    <xdr:row>55</xdr:row>
                    <xdr:rowOff>9525</xdr:rowOff>
                  </from>
                  <to>
                    <xdr:col>1</xdr:col>
                    <xdr:colOff>19050</xdr:colOff>
                    <xdr:row>55</xdr:row>
                    <xdr:rowOff>285750</xdr:rowOff>
                  </to>
                </anchor>
              </controlPr>
            </control>
          </mc:Choice>
        </mc:AlternateContent>
        <mc:AlternateContent xmlns:mc="http://schemas.openxmlformats.org/markup-compatibility/2006">
          <mc:Choice Requires="x14">
            <control shapeId="16425" r:id="rId6" name="Check Box 1065">
              <controlPr defaultSize="0" autoFill="0" autoLine="0" autoPict="0">
                <anchor moveWithCells="1">
                  <from>
                    <xdr:col>0</xdr:col>
                    <xdr:colOff>1076325</xdr:colOff>
                    <xdr:row>56</xdr:row>
                    <xdr:rowOff>0</xdr:rowOff>
                  </from>
                  <to>
                    <xdr:col>1</xdr:col>
                    <xdr:colOff>28575</xdr:colOff>
                    <xdr:row>56</xdr:row>
                    <xdr:rowOff>276225</xdr:rowOff>
                  </to>
                </anchor>
              </controlPr>
            </control>
          </mc:Choice>
        </mc:AlternateContent>
        <mc:AlternateContent xmlns:mc="http://schemas.openxmlformats.org/markup-compatibility/2006">
          <mc:Choice Requires="x14">
            <control shapeId="16426" r:id="rId7" name="Check Box 1066">
              <controlPr defaultSize="0" autoFill="0" autoLine="0" autoPict="0">
                <anchor moveWithCells="1">
                  <from>
                    <xdr:col>0</xdr:col>
                    <xdr:colOff>1076325</xdr:colOff>
                    <xdr:row>56</xdr:row>
                    <xdr:rowOff>304800</xdr:rowOff>
                  </from>
                  <to>
                    <xdr:col>1</xdr:col>
                    <xdr:colOff>28575</xdr:colOff>
                    <xdr:row>57</xdr:row>
                    <xdr:rowOff>266700</xdr:rowOff>
                  </to>
                </anchor>
              </controlPr>
            </control>
          </mc:Choice>
        </mc:AlternateContent>
        <mc:AlternateContent xmlns:mc="http://schemas.openxmlformats.org/markup-compatibility/2006">
          <mc:Choice Requires="x14">
            <control shapeId="16427" r:id="rId8" name="Check Box 1067">
              <controlPr defaultSize="0" autoFill="0" autoLine="0" autoPict="0">
                <anchor moveWithCells="1">
                  <from>
                    <xdr:col>0</xdr:col>
                    <xdr:colOff>1066800</xdr:colOff>
                    <xdr:row>54</xdr:row>
                    <xdr:rowOff>0</xdr:rowOff>
                  </from>
                  <to>
                    <xdr:col>1</xdr:col>
                    <xdr:colOff>19050</xdr:colOff>
                    <xdr:row>54</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979" yWindow="225" count="3">
        <x14:dataValidation type="list" allowBlank="1" showInputMessage="1" showErrorMessage="1">
          <x14:formula1>
            <xm:f>'BASE GESTIONNAIRES LAEP'!$A$2:$A$9</xm:f>
          </x14:formula1>
          <xm:sqref>D7:H7</xm:sqref>
        </x14:dataValidation>
        <x14:dataValidation type="list" allowBlank="1" showInputMessage="1" showErrorMessage="1">
          <x14:formula1>
            <xm:f>'BASE GESTIONNAIRES LAEP'!$C$3:$C$9</xm:f>
          </x14:formula1>
          <xm:sqref>D9:H9</xm:sqref>
        </x14:dataValidation>
        <x14:dataValidation type="list" allowBlank="1" showInputMessage="1" showErrorMessage="1">
          <x14:formula1>
            <xm:f>'BASE GESTIONNAIRES LAEP'!$E$3:$E$9</xm:f>
          </x14:formula1>
          <xm:sqref>D17:H17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AC56"/>
  <sheetViews>
    <sheetView showGridLines="0" zoomScaleNormal="100" workbookViewId="0">
      <selection sqref="A1:O1"/>
    </sheetView>
  </sheetViews>
  <sheetFormatPr baseColWidth="10" defaultRowHeight="14.25" x14ac:dyDescent="0.2"/>
  <cols>
    <col min="1" max="1" width="5.7109375" style="22" customWidth="1"/>
    <col min="2" max="2" width="11.28515625" style="22" customWidth="1"/>
    <col min="3" max="3" width="14.7109375" style="22" customWidth="1"/>
    <col min="4" max="6" width="5.7109375" style="22" customWidth="1"/>
    <col min="7" max="7" width="2.7109375" style="22" customWidth="1"/>
    <col min="8" max="8" width="8.7109375" style="22" customWidth="1"/>
    <col min="9" max="9" width="7.140625" style="22" customWidth="1"/>
    <col min="10" max="12" width="5.7109375" style="22" customWidth="1"/>
    <col min="13" max="13" width="3.28515625" style="22" customWidth="1"/>
    <col min="14" max="14" width="5.7109375" style="22" customWidth="1"/>
    <col min="15" max="15" width="26.28515625" style="22" customWidth="1"/>
    <col min="16" max="16" width="9.7109375" style="22" hidden="1" customWidth="1"/>
    <col min="17" max="17" width="5.7109375" style="22" hidden="1" customWidth="1"/>
    <col min="18" max="18" width="7.28515625" style="22" hidden="1" customWidth="1"/>
    <col min="19" max="19" width="6.7109375" style="22" hidden="1" customWidth="1"/>
    <col min="20" max="20" width="10.7109375" style="22" hidden="1" customWidth="1"/>
    <col min="21" max="21" width="5.5703125" style="22" hidden="1" customWidth="1"/>
    <col min="22" max="22" width="13.140625" style="22" hidden="1" customWidth="1"/>
    <col min="23" max="24" width="20.7109375" style="22" customWidth="1"/>
    <col min="25" max="25" width="24.7109375" style="22" customWidth="1"/>
    <col min="26" max="26" width="12.7109375" style="22" customWidth="1"/>
    <col min="27" max="27" width="11.7109375" style="22" customWidth="1"/>
    <col min="28" max="28" width="5.7109375" style="22" customWidth="1"/>
    <col min="29" max="29" width="20.7109375" style="22" customWidth="1"/>
    <col min="30" max="16384" width="11.42578125" style="22"/>
  </cols>
  <sheetData>
    <row r="1" spans="1:29" x14ac:dyDescent="0.2">
      <c r="A1" s="286" t="s">
        <v>4</v>
      </c>
      <c r="B1" s="286"/>
      <c r="C1" s="286"/>
      <c r="D1" s="286"/>
      <c r="E1" s="286"/>
      <c r="F1" s="286"/>
      <c r="G1" s="286"/>
      <c r="H1" s="286"/>
      <c r="I1" s="286"/>
      <c r="J1" s="286"/>
      <c r="K1" s="286"/>
      <c r="L1" s="286"/>
      <c r="M1" s="286"/>
      <c r="N1" s="286"/>
      <c r="O1" s="286"/>
    </row>
    <row r="3" spans="1:29" ht="23.25" x14ac:dyDescent="0.2">
      <c r="C3" s="237" t="s">
        <v>100</v>
      </c>
      <c r="D3" s="237"/>
      <c r="E3" s="237"/>
      <c r="F3" s="237"/>
      <c r="G3" s="237"/>
      <c r="H3" s="237"/>
      <c r="I3" s="237"/>
      <c r="J3" s="237"/>
      <c r="K3" s="237"/>
      <c r="L3" s="237"/>
      <c r="M3" s="237"/>
      <c r="N3" s="237"/>
      <c r="O3" s="237"/>
      <c r="U3" s="41"/>
      <c r="AC3" s="31"/>
    </row>
    <row r="4" spans="1:29" ht="23.25" x14ac:dyDescent="0.35">
      <c r="C4" s="25"/>
      <c r="D4" s="25"/>
      <c r="E4" s="42"/>
      <c r="F4" s="25"/>
      <c r="G4" s="25"/>
      <c r="H4" s="42"/>
      <c r="I4" s="25"/>
      <c r="J4" s="24" t="s">
        <v>203</v>
      </c>
      <c r="K4" s="287">
        <v>2017</v>
      </c>
      <c r="L4" s="287"/>
      <c r="M4" s="25"/>
      <c r="N4" s="25"/>
      <c r="O4" s="25"/>
      <c r="U4" s="31"/>
      <c r="AC4" s="31"/>
    </row>
    <row r="6" spans="1:29" ht="15.75" x14ac:dyDescent="0.2">
      <c r="C6" s="288" t="str">
        <f>CONCATENATE('1 - Identification'!D17," - ",'1 - Identification'!F35," - ",'1 - Identification'!D7," - ",'1 - Identification'!C4," - ",'1 - Identification'!E4)</f>
        <v xml:space="preserve"> -  - merci de selectionner votre n° de dossier SIAS - REEL - 2017</v>
      </c>
      <c r="D6" s="288"/>
      <c r="E6" s="288"/>
      <c r="F6" s="288"/>
      <c r="G6" s="288"/>
      <c r="H6" s="288"/>
      <c r="I6" s="288"/>
      <c r="J6" s="288"/>
      <c r="K6" s="288"/>
      <c r="L6" s="288"/>
      <c r="M6" s="288"/>
      <c r="N6" s="288"/>
      <c r="O6" s="288"/>
      <c r="AC6" s="44"/>
    </row>
    <row r="7" spans="1:29" x14ac:dyDescent="0.2">
      <c r="X7" s="30"/>
    </row>
    <row r="8" spans="1:29" ht="18" x14ac:dyDescent="0.2">
      <c r="C8" s="289" t="s">
        <v>129</v>
      </c>
      <c r="D8" s="289"/>
      <c r="E8" s="289"/>
      <c r="F8" s="289"/>
      <c r="G8" s="289"/>
      <c r="H8" s="289"/>
      <c r="I8" s="289"/>
      <c r="J8" s="289"/>
      <c r="K8" s="289"/>
      <c r="L8" s="289"/>
      <c r="M8" s="289"/>
      <c r="N8" s="289"/>
      <c r="O8" s="289"/>
      <c r="AC8" s="45"/>
    </row>
    <row r="9" spans="1:29" ht="15.75" customHeight="1" x14ac:dyDescent="0.2">
      <c r="T9" s="46"/>
      <c r="U9" s="46"/>
      <c r="V9" s="46"/>
      <c r="W9" s="46"/>
      <c r="X9" s="46"/>
      <c r="Y9" s="46"/>
      <c r="Z9" s="46"/>
      <c r="AA9" s="46"/>
      <c r="AB9" s="46"/>
      <c r="AC9" s="46"/>
    </row>
    <row r="10" spans="1:29" ht="20.25" customHeight="1" x14ac:dyDescent="0.2">
      <c r="A10" s="254" t="s">
        <v>118</v>
      </c>
      <c r="B10" s="254"/>
      <c r="C10" s="254"/>
      <c r="D10" s="254"/>
      <c r="E10" s="254"/>
      <c r="F10" s="254"/>
      <c r="G10" s="254"/>
      <c r="H10" s="254"/>
      <c r="I10" s="254"/>
      <c r="J10" s="254"/>
      <c r="K10" s="254"/>
      <c r="L10" s="254"/>
      <c r="M10" s="254"/>
      <c r="N10" s="254"/>
      <c r="O10" s="254"/>
    </row>
    <row r="11" spans="1:29" s="98" customFormat="1" ht="33.75" customHeight="1" x14ac:dyDescent="0.25">
      <c r="B11" s="99"/>
      <c r="C11" s="99"/>
      <c r="D11" s="99"/>
      <c r="E11" s="99"/>
      <c r="F11" s="103"/>
      <c r="G11" s="103"/>
      <c r="H11" s="103"/>
      <c r="I11" s="103"/>
      <c r="J11" s="100"/>
      <c r="K11" s="100"/>
      <c r="L11" s="100"/>
      <c r="M11" s="100"/>
      <c r="N11" s="100"/>
      <c r="O11" s="100"/>
      <c r="P11" s="101"/>
      <c r="Q11" s="101"/>
      <c r="R11" s="101"/>
      <c r="S11" s="101"/>
      <c r="T11" s="101"/>
      <c r="U11" s="101"/>
      <c r="V11" s="101"/>
    </row>
    <row r="12" spans="1:29" s="98" customFormat="1" ht="30.75" customHeight="1" x14ac:dyDescent="0.25">
      <c r="A12" s="102"/>
      <c r="B12" s="99"/>
      <c r="C12" s="284" t="s">
        <v>119</v>
      </c>
      <c r="D12" s="285"/>
      <c r="E12" s="285"/>
      <c r="F12" s="285"/>
      <c r="G12" s="109"/>
      <c r="H12" s="275" t="s">
        <v>220</v>
      </c>
      <c r="I12" s="276"/>
      <c r="J12" s="276"/>
      <c r="K12" s="276"/>
      <c r="L12" s="276"/>
      <c r="M12" s="276"/>
      <c r="N12" s="276"/>
      <c r="O12" s="277"/>
    </row>
    <row r="13" spans="1:29" s="98" customFormat="1" ht="30" customHeight="1" x14ac:dyDescent="0.25">
      <c r="A13" s="247" t="s">
        <v>106</v>
      </c>
      <c r="B13" s="247"/>
      <c r="C13" s="251"/>
      <c r="D13" s="252"/>
      <c r="E13" s="252"/>
      <c r="F13" s="253"/>
      <c r="G13" s="109"/>
      <c r="H13" s="278"/>
      <c r="I13" s="279"/>
      <c r="J13" s="279"/>
      <c r="K13" s="279"/>
      <c r="L13" s="279"/>
      <c r="M13" s="279"/>
      <c r="N13" s="279"/>
      <c r="O13" s="280"/>
      <c r="P13" s="119"/>
      <c r="Q13" s="119"/>
      <c r="R13" s="119"/>
      <c r="S13" s="119"/>
      <c r="T13" s="119"/>
      <c r="U13" s="119"/>
      <c r="V13" s="120"/>
    </row>
    <row r="14" spans="1:29" s="98" customFormat="1" ht="30" customHeight="1" x14ac:dyDescent="0.25">
      <c r="A14" s="247" t="s">
        <v>107</v>
      </c>
      <c r="B14" s="247"/>
      <c r="C14" s="251"/>
      <c r="D14" s="252"/>
      <c r="E14" s="252"/>
      <c r="F14" s="253"/>
      <c r="H14" s="278"/>
      <c r="I14" s="279"/>
      <c r="J14" s="279"/>
      <c r="K14" s="279"/>
      <c r="L14" s="279"/>
      <c r="M14" s="279"/>
      <c r="N14" s="279"/>
      <c r="O14" s="280"/>
      <c r="V14" s="121"/>
    </row>
    <row r="15" spans="1:29" s="98" customFormat="1" ht="30" customHeight="1" x14ac:dyDescent="0.25">
      <c r="A15" s="247" t="s">
        <v>108</v>
      </c>
      <c r="B15" s="247"/>
      <c r="C15" s="251"/>
      <c r="D15" s="252"/>
      <c r="E15" s="252"/>
      <c r="F15" s="253"/>
      <c r="H15" s="278"/>
      <c r="I15" s="279"/>
      <c r="J15" s="279"/>
      <c r="K15" s="279"/>
      <c r="L15" s="279"/>
      <c r="M15" s="279"/>
      <c r="N15" s="279"/>
      <c r="O15" s="280"/>
      <c r="V15" s="121"/>
    </row>
    <row r="16" spans="1:29" s="98" customFormat="1" ht="30" customHeight="1" x14ac:dyDescent="0.25">
      <c r="A16" s="247" t="s">
        <v>109</v>
      </c>
      <c r="B16" s="247"/>
      <c r="C16" s="251"/>
      <c r="D16" s="252"/>
      <c r="E16" s="252"/>
      <c r="F16" s="253"/>
      <c r="H16" s="278"/>
      <c r="I16" s="279"/>
      <c r="J16" s="279"/>
      <c r="K16" s="279"/>
      <c r="L16" s="279"/>
      <c r="M16" s="279"/>
      <c r="N16" s="279"/>
      <c r="O16" s="280"/>
      <c r="P16" s="122"/>
      <c r="Q16" s="122"/>
      <c r="R16" s="122"/>
      <c r="S16" s="122"/>
      <c r="T16" s="122"/>
      <c r="U16" s="122"/>
      <c r="V16" s="123"/>
    </row>
    <row r="17" spans="1:23" s="98" customFormat="1" ht="30" customHeight="1" x14ac:dyDescent="0.25">
      <c r="A17" s="247" t="s">
        <v>110</v>
      </c>
      <c r="B17" s="247"/>
      <c r="C17" s="251"/>
      <c r="D17" s="252"/>
      <c r="E17" s="252"/>
      <c r="F17" s="253"/>
      <c r="G17" s="100"/>
      <c r="H17" s="281"/>
      <c r="I17" s="282"/>
      <c r="J17" s="282"/>
      <c r="K17" s="282"/>
      <c r="L17" s="282"/>
      <c r="M17" s="282"/>
      <c r="N17" s="282"/>
      <c r="O17" s="283"/>
    </row>
    <row r="18" spans="1:23" s="98" customFormat="1" ht="30" customHeight="1" x14ac:dyDescent="0.25">
      <c r="A18" s="247" t="s">
        <v>111</v>
      </c>
      <c r="B18" s="247"/>
      <c r="C18" s="251"/>
      <c r="D18" s="252"/>
      <c r="E18" s="252"/>
      <c r="F18" s="253"/>
      <c r="G18" s="107"/>
      <c r="H18" s="107"/>
      <c r="I18" s="107"/>
      <c r="J18" s="106"/>
      <c r="K18" s="110"/>
      <c r="L18" s="106"/>
      <c r="M18" s="107"/>
      <c r="N18" s="107"/>
      <c r="O18" s="107"/>
    </row>
    <row r="19" spans="1:23" s="98" customFormat="1" ht="30" customHeight="1" x14ac:dyDescent="0.25">
      <c r="A19" s="247" t="s">
        <v>112</v>
      </c>
      <c r="B19" s="247"/>
      <c r="C19" s="251"/>
      <c r="D19" s="252"/>
      <c r="E19" s="252"/>
      <c r="F19" s="253"/>
      <c r="G19" s="107"/>
      <c r="H19" s="270" t="s">
        <v>199</v>
      </c>
      <c r="I19" s="271"/>
      <c r="J19" s="271"/>
      <c r="K19" s="271"/>
      <c r="L19" s="271"/>
      <c r="M19" s="271"/>
      <c r="N19" s="271"/>
      <c r="O19" s="271"/>
      <c r="P19" s="271"/>
      <c r="Q19" s="272"/>
      <c r="W19" s="161"/>
    </row>
    <row r="20" spans="1:23" s="98" customFormat="1" ht="30" customHeight="1" x14ac:dyDescent="0.25">
      <c r="A20" s="247" t="s">
        <v>113</v>
      </c>
      <c r="B20" s="247"/>
      <c r="C20" s="251"/>
      <c r="D20" s="252"/>
      <c r="E20" s="252"/>
      <c r="F20" s="253"/>
      <c r="G20" s="107"/>
      <c r="H20" s="145" t="s">
        <v>200</v>
      </c>
      <c r="I20" s="146"/>
      <c r="J20" s="146"/>
      <c r="K20" s="146"/>
      <c r="L20" s="146"/>
      <c r="M20" s="146"/>
      <c r="N20" s="146"/>
      <c r="O20" s="146"/>
      <c r="P20" s="146"/>
      <c r="Q20" s="147"/>
      <c r="W20" s="161"/>
    </row>
    <row r="21" spans="1:23" s="98" customFormat="1" ht="30" customHeight="1" x14ac:dyDescent="0.25">
      <c r="A21" s="247" t="s">
        <v>114</v>
      </c>
      <c r="B21" s="247"/>
      <c r="C21" s="251"/>
      <c r="D21" s="252"/>
      <c r="E21" s="252"/>
      <c r="F21" s="253"/>
      <c r="G21" s="107"/>
      <c r="H21" s="145" t="s">
        <v>130</v>
      </c>
      <c r="I21" s="148"/>
      <c r="J21" s="146"/>
      <c r="K21" s="146"/>
      <c r="L21" s="146"/>
      <c r="M21" s="146"/>
      <c r="N21" s="146"/>
      <c r="O21" s="146"/>
      <c r="P21" s="146"/>
      <c r="Q21" s="147"/>
      <c r="W21" s="161"/>
    </row>
    <row r="22" spans="1:23" s="98" customFormat="1" ht="30" customHeight="1" x14ac:dyDescent="0.25">
      <c r="A22" s="247" t="s">
        <v>115</v>
      </c>
      <c r="B22" s="247"/>
      <c r="C22" s="251"/>
      <c r="D22" s="252"/>
      <c r="E22" s="252"/>
      <c r="F22" s="253"/>
      <c r="G22" s="107"/>
      <c r="H22" s="273" t="s">
        <v>190</v>
      </c>
      <c r="I22" s="274"/>
      <c r="J22" s="274"/>
      <c r="K22" s="274"/>
      <c r="L22" s="274"/>
      <c r="M22" s="274"/>
      <c r="N22" s="274"/>
      <c r="O22" s="274"/>
      <c r="P22" s="274"/>
      <c r="Q22" s="149"/>
      <c r="W22" s="161"/>
    </row>
    <row r="23" spans="1:23" s="98" customFormat="1" ht="30" customHeight="1" x14ac:dyDescent="0.25">
      <c r="A23" s="247" t="s">
        <v>116</v>
      </c>
      <c r="B23" s="247"/>
      <c r="C23" s="251"/>
      <c r="D23" s="252"/>
      <c r="E23" s="252"/>
      <c r="F23" s="253"/>
      <c r="G23" s="107"/>
      <c r="H23" s="267" t="s">
        <v>131</v>
      </c>
      <c r="I23" s="268"/>
      <c r="J23" s="268"/>
      <c r="K23" s="268"/>
      <c r="L23" s="268"/>
      <c r="M23" s="268"/>
      <c r="N23" s="268"/>
      <c r="O23" s="268"/>
      <c r="P23" s="268"/>
      <c r="Q23" s="269"/>
      <c r="W23" s="161"/>
    </row>
    <row r="24" spans="1:23" s="98" customFormat="1" ht="30" customHeight="1" x14ac:dyDescent="0.25">
      <c r="A24" s="247" t="s">
        <v>117</v>
      </c>
      <c r="B24" s="247"/>
      <c r="C24" s="251"/>
      <c r="D24" s="252"/>
      <c r="E24" s="252"/>
      <c r="F24" s="253"/>
      <c r="G24" s="107"/>
      <c r="H24" s="107"/>
      <c r="I24" s="107"/>
      <c r="J24" s="106"/>
      <c r="K24" s="111"/>
      <c r="L24" s="106"/>
      <c r="M24" s="107"/>
      <c r="N24" s="107"/>
      <c r="O24" s="107"/>
    </row>
    <row r="25" spans="1:23" s="98" customFormat="1" ht="30" customHeight="1" x14ac:dyDescent="0.25">
      <c r="A25" s="247" t="s">
        <v>101</v>
      </c>
      <c r="B25" s="247"/>
      <c r="C25" s="248">
        <f>SUM(C13:F24)</f>
        <v>0</v>
      </c>
      <c r="D25" s="249"/>
      <c r="E25" s="249"/>
      <c r="F25" s="250"/>
      <c r="G25" s="107"/>
      <c r="H25" s="107"/>
      <c r="I25" s="107"/>
      <c r="J25" s="106"/>
      <c r="K25" s="112"/>
      <c r="L25" s="106"/>
      <c r="M25" s="107"/>
      <c r="N25" s="107"/>
      <c r="O25" s="107"/>
    </row>
    <row r="26" spans="1:23" s="98" customFormat="1" ht="24.95" customHeight="1" x14ac:dyDescent="0.25">
      <c r="A26" s="99"/>
      <c r="B26" s="99"/>
      <c r="C26" s="106"/>
      <c r="D26" s="106"/>
      <c r="E26" s="106"/>
      <c r="F26" s="106"/>
      <c r="G26" s="107"/>
      <c r="H26" s="107"/>
      <c r="I26" s="107"/>
      <c r="J26" s="106"/>
      <c r="K26" s="106"/>
      <c r="L26" s="106"/>
      <c r="M26" s="107"/>
      <c r="N26" s="107"/>
      <c r="O26" s="107"/>
    </row>
    <row r="27" spans="1:23" ht="20.25" customHeight="1" x14ac:dyDescent="0.2">
      <c r="A27" s="254" t="s">
        <v>120</v>
      </c>
      <c r="B27" s="254"/>
      <c r="C27" s="254"/>
      <c r="D27" s="254"/>
      <c r="E27" s="254"/>
      <c r="F27" s="254"/>
      <c r="G27" s="254"/>
      <c r="H27" s="254"/>
      <c r="I27" s="254"/>
      <c r="J27" s="254"/>
      <c r="K27" s="254"/>
      <c r="L27" s="254"/>
      <c r="M27" s="254"/>
      <c r="N27" s="254"/>
      <c r="O27" s="254"/>
    </row>
    <row r="28" spans="1:23" s="98" customFormat="1" ht="24.95" customHeight="1" x14ac:dyDescent="0.25">
      <c r="A28" s="99"/>
      <c r="B28" s="99"/>
      <c r="C28" s="106"/>
      <c r="D28" s="106"/>
      <c r="E28" s="106"/>
      <c r="F28" s="106"/>
      <c r="G28" s="107"/>
      <c r="H28" s="107"/>
      <c r="I28" s="107"/>
      <c r="J28" s="106"/>
      <c r="K28" s="106"/>
      <c r="L28" s="106"/>
      <c r="M28" s="107"/>
      <c r="N28" s="107"/>
      <c r="O28" s="107"/>
    </row>
    <row r="29" spans="1:23" s="98" customFormat="1" ht="57.75" customHeight="1" x14ac:dyDescent="0.25">
      <c r="A29" s="255" t="s">
        <v>184</v>
      </c>
      <c r="B29" s="256"/>
      <c r="C29" s="256"/>
      <c r="D29" s="256"/>
      <c r="E29" s="256"/>
      <c r="F29" s="256"/>
      <c r="G29" s="256"/>
      <c r="H29" s="256"/>
      <c r="I29" s="256"/>
      <c r="J29" s="256"/>
      <c r="K29" s="256"/>
      <c r="L29" s="256"/>
      <c r="M29" s="256"/>
      <c r="N29" s="256"/>
      <c r="O29" s="257"/>
    </row>
    <row r="30" spans="1:23" s="98" customFormat="1" ht="24.95" customHeight="1" x14ac:dyDescent="0.25">
      <c r="A30" s="99"/>
      <c r="B30" s="99"/>
      <c r="C30" s="106"/>
      <c r="D30" s="106"/>
      <c r="E30" s="106"/>
      <c r="F30" s="106"/>
      <c r="G30" s="107"/>
      <c r="H30" s="107"/>
      <c r="I30" s="107"/>
      <c r="J30" s="106"/>
      <c r="K30" s="106"/>
      <c r="L30" s="106"/>
      <c r="M30" s="107"/>
      <c r="N30" s="107"/>
      <c r="O30" s="107"/>
    </row>
    <row r="31" spans="1:23" s="98" customFormat="1" ht="24.95" customHeight="1" x14ac:dyDescent="0.25">
      <c r="A31" s="99"/>
      <c r="B31" s="99"/>
      <c r="C31" s="260" t="s">
        <v>191</v>
      </c>
      <c r="D31" s="261"/>
      <c r="E31" s="261"/>
      <c r="F31" s="261"/>
      <c r="G31" s="261"/>
      <c r="H31" s="261"/>
      <c r="I31" s="261"/>
      <c r="J31" s="261"/>
      <c r="K31" s="261"/>
      <c r="L31" s="261"/>
      <c r="M31" s="261"/>
      <c r="N31" s="261"/>
      <c r="O31" s="261"/>
    </row>
    <row r="32" spans="1:23" s="98" customFormat="1" ht="45" customHeight="1" x14ac:dyDescent="0.25">
      <c r="A32" s="99"/>
      <c r="B32" s="99"/>
      <c r="C32" s="134" t="s">
        <v>192</v>
      </c>
      <c r="D32" s="262" t="s">
        <v>121</v>
      </c>
      <c r="E32" s="263"/>
      <c r="F32" s="263"/>
      <c r="G32" s="264"/>
      <c r="H32" s="262" t="s">
        <v>185</v>
      </c>
      <c r="I32" s="263"/>
      <c r="J32" s="264"/>
      <c r="K32" s="262" t="s">
        <v>193</v>
      </c>
      <c r="L32" s="265"/>
      <c r="M32" s="266"/>
      <c r="N32" s="262" t="s">
        <v>128</v>
      </c>
      <c r="O32" s="264"/>
    </row>
    <row r="33" spans="1:15" s="98" customFormat="1" ht="30" customHeight="1" x14ac:dyDescent="0.25">
      <c r="A33" s="245" t="s">
        <v>106</v>
      </c>
      <c r="B33" s="246"/>
      <c r="C33" s="207"/>
      <c r="D33" s="251"/>
      <c r="E33" s="252"/>
      <c r="F33" s="252"/>
      <c r="G33" s="253"/>
      <c r="H33" s="251"/>
      <c r="I33" s="252"/>
      <c r="J33" s="253"/>
      <c r="K33" s="251"/>
      <c r="L33" s="252"/>
      <c r="M33" s="253"/>
      <c r="N33" s="258">
        <f t="shared" ref="N33:N44" si="0">SUM(C33:M33)</f>
        <v>0</v>
      </c>
      <c r="O33" s="259"/>
    </row>
    <row r="34" spans="1:15" s="98" customFormat="1" ht="30" customHeight="1" x14ac:dyDescent="0.25">
      <c r="A34" s="245" t="s">
        <v>107</v>
      </c>
      <c r="B34" s="246"/>
      <c r="C34" s="207"/>
      <c r="D34" s="251"/>
      <c r="E34" s="252"/>
      <c r="F34" s="252"/>
      <c r="G34" s="253"/>
      <c r="H34" s="251"/>
      <c r="I34" s="252"/>
      <c r="J34" s="253"/>
      <c r="K34" s="251"/>
      <c r="L34" s="252"/>
      <c r="M34" s="253"/>
      <c r="N34" s="258">
        <f t="shared" si="0"/>
        <v>0</v>
      </c>
      <c r="O34" s="259"/>
    </row>
    <row r="35" spans="1:15" s="104" customFormat="1" ht="30" customHeight="1" x14ac:dyDescent="0.2">
      <c r="A35" s="245" t="s">
        <v>108</v>
      </c>
      <c r="B35" s="246"/>
      <c r="C35" s="207"/>
      <c r="D35" s="251"/>
      <c r="E35" s="252"/>
      <c r="F35" s="252"/>
      <c r="G35" s="253"/>
      <c r="H35" s="251"/>
      <c r="I35" s="252"/>
      <c r="J35" s="253"/>
      <c r="K35" s="251"/>
      <c r="L35" s="252"/>
      <c r="M35" s="253"/>
      <c r="N35" s="258">
        <f t="shared" si="0"/>
        <v>0</v>
      </c>
      <c r="O35" s="259"/>
    </row>
    <row r="36" spans="1:15" s="104" customFormat="1" ht="30" customHeight="1" x14ac:dyDescent="0.2">
      <c r="A36" s="245" t="s">
        <v>109</v>
      </c>
      <c r="B36" s="246"/>
      <c r="C36" s="207"/>
      <c r="D36" s="251"/>
      <c r="E36" s="252"/>
      <c r="F36" s="252"/>
      <c r="G36" s="253"/>
      <c r="H36" s="251"/>
      <c r="I36" s="252"/>
      <c r="J36" s="253"/>
      <c r="K36" s="251"/>
      <c r="L36" s="252"/>
      <c r="M36" s="253"/>
      <c r="N36" s="258">
        <f t="shared" si="0"/>
        <v>0</v>
      </c>
      <c r="O36" s="259"/>
    </row>
    <row r="37" spans="1:15" s="104" customFormat="1" ht="30" customHeight="1" x14ac:dyDescent="0.2">
      <c r="A37" s="245" t="s">
        <v>110</v>
      </c>
      <c r="B37" s="246"/>
      <c r="C37" s="207"/>
      <c r="D37" s="251"/>
      <c r="E37" s="252"/>
      <c r="F37" s="252"/>
      <c r="G37" s="253"/>
      <c r="H37" s="251"/>
      <c r="I37" s="252"/>
      <c r="J37" s="253"/>
      <c r="K37" s="251"/>
      <c r="L37" s="252"/>
      <c r="M37" s="253"/>
      <c r="N37" s="258">
        <f t="shared" si="0"/>
        <v>0</v>
      </c>
      <c r="O37" s="259"/>
    </row>
    <row r="38" spans="1:15" s="104" customFormat="1" ht="30" customHeight="1" x14ac:dyDescent="0.2">
      <c r="A38" s="245" t="s">
        <v>111</v>
      </c>
      <c r="B38" s="246"/>
      <c r="C38" s="207"/>
      <c r="D38" s="251"/>
      <c r="E38" s="252"/>
      <c r="F38" s="252"/>
      <c r="G38" s="253"/>
      <c r="H38" s="251"/>
      <c r="I38" s="252"/>
      <c r="J38" s="253"/>
      <c r="K38" s="251"/>
      <c r="L38" s="252"/>
      <c r="M38" s="253"/>
      <c r="N38" s="258">
        <f t="shared" si="0"/>
        <v>0</v>
      </c>
      <c r="O38" s="259"/>
    </row>
    <row r="39" spans="1:15" s="104" customFormat="1" ht="30" customHeight="1" x14ac:dyDescent="0.2">
      <c r="A39" s="245" t="s">
        <v>112</v>
      </c>
      <c r="B39" s="246"/>
      <c r="C39" s="207"/>
      <c r="D39" s="251"/>
      <c r="E39" s="252"/>
      <c r="F39" s="252"/>
      <c r="G39" s="253"/>
      <c r="H39" s="251"/>
      <c r="I39" s="252"/>
      <c r="J39" s="253"/>
      <c r="K39" s="251"/>
      <c r="L39" s="252"/>
      <c r="M39" s="253"/>
      <c r="N39" s="258">
        <f t="shared" si="0"/>
        <v>0</v>
      </c>
      <c r="O39" s="259"/>
    </row>
    <row r="40" spans="1:15" s="104" customFormat="1" ht="30" customHeight="1" x14ac:dyDescent="0.2">
      <c r="A40" s="245" t="s">
        <v>113</v>
      </c>
      <c r="B40" s="246"/>
      <c r="C40" s="207"/>
      <c r="D40" s="251"/>
      <c r="E40" s="252"/>
      <c r="F40" s="252"/>
      <c r="G40" s="253"/>
      <c r="H40" s="251"/>
      <c r="I40" s="252"/>
      <c r="J40" s="253"/>
      <c r="K40" s="251"/>
      <c r="L40" s="252"/>
      <c r="M40" s="253"/>
      <c r="N40" s="258">
        <f t="shared" si="0"/>
        <v>0</v>
      </c>
      <c r="O40" s="259"/>
    </row>
    <row r="41" spans="1:15" s="104" customFormat="1" ht="30" customHeight="1" x14ac:dyDescent="0.2">
      <c r="A41" s="245" t="s">
        <v>114</v>
      </c>
      <c r="B41" s="246"/>
      <c r="C41" s="207"/>
      <c r="D41" s="251"/>
      <c r="E41" s="252"/>
      <c r="F41" s="252"/>
      <c r="G41" s="253"/>
      <c r="H41" s="251"/>
      <c r="I41" s="252"/>
      <c r="J41" s="253"/>
      <c r="K41" s="251"/>
      <c r="L41" s="252"/>
      <c r="M41" s="253"/>
      <c r="N41" s="258">
        <f t="shared" si="0"/>
        <v>0</v>
      </c>
      <c r="O41" s="259"/>
    </row>
    <row r="42" spans="1:15" s="104" customFormat="1" ht="30" customHeight="1" x14ac:dyDescent="0.2">
      <c r="A42" s="245" t="s">
        <v>115</v>
      </c>
      <c r="B42" s="246"/>
      <c r="C42" s="207"/>
      <c r="D42" s="251"/>
      <c r="E42" s="252"/>
      <c r="F42" s="252"/>
      <c r="G42" s="253"/>
      <c r="H42" s="251"/>
      <c r="I42" s="252"/>
      <c r="J42" s="253"/>
      <c r="K42" s="251"/>
      <c r="L42" s="252"/>
      <c r="M42" s="253"/>
      <c r="N42" s="258">
        <f t="shared" si="0"/>
        <v>0</v>
      </c>
      <c r="O42" s="259"/>
    </row>
    <row r="43" spans="1:15" s="104" customFormat="1" ht="30" customHeight="1" x14ac:dyDescent="0.2">
      <c r="A43" s="245" t="s">
        <v>116</v>
      </c>
      <c r="B43" s="246"/>
      <c r="C43" s="207"/>
      <c r="D43" s="251"/>
      <c r="E43" s="252"/>
      <c r="F43" s="252"/>
      <c r="G43" s="253"/>
      <c r="H43" s="251"/>
      <c r="I43" s="252"/>
      <c r="J43" s="253"/>
      <c r="K43" s="251"/>
      <c r="L43" s="252"/>
      <c r="M43" s="253"/>
      <c r="N43" s="258">
        <f t="shared" si="0"/>
        <v>0</v>
      </c>
      <c r="O43" s="259"/>
    </row>
    <row r="44" spans="1:15" s="104" customFormat="1" ht="30" customHeight="1" x14ac:dyDescent="0.2">
      <c r="A44" s="245" t="s">
        <v>117</v>
      </c>
      <c r="B44" s="246"/>
      <c r="C44" s="207"/>
      <c r="D44" s="251"/>
      <c r="E44" s="252"/>
      <c r="F44" s="252"/>
      <c r="G44" s="253"/>
      <c r="H44" s="251"/>
      <c r="I44" s="252"/>
      <c r="J44" s="253"/>
      <c r="K44" s="251"/>
      <c r="L44" s="252"/>
      <c r="M44" s="253"/>
      <c r="N44" s="258">
        <f t="shared" si="0"/>
        <v>0</v>
      </c>
      <c r="O44" s="259"/>
    </row>
    <row r="45" spans="1:15" s="104" customFormat="1" ht="30" customHeight="1" x14ac:dyDescent="0.2">
      <c r="A45" s="245" t="s">
        <v>101</v>
      </c>
      <c r="B45" s="246"/>
      <c r="C45" s="174">
        <f>SUM(C33:C44)</f>
        <v>0</v>
      </c>
      <c r="D45" s="294">
        <f>SUM(D33:G44)</f>
        <v>0</v>
      </c>
      <c r="E45" s="295">
        <f t="shared" ref="E45:M45" si="1">SUM(E33:E44)</f>
        <v>0</v>
      </c>
      <c r="F45" s="295">
        <f t="shared" si="1"/>
        <v>0</v>
      </c>
      <c r="G45" s="296">
        <f t="shared" si="1"/>
        <v>0</v>
      </c>
      <c r="H45" s="294">
        <f>SUM(H33:J44)</f>
        <v>0</v>
      </c>
      <c r="I45" s="295">
        <f t="shared" si="1"/>
        <v>0</v>
      </c>
      <c r="J45" s="296">
        <f t="shared" si="1"/>
        <v>0</v>
      </c>
      <c r="K45" s="294">
        <f>SUM(K33:M44)</f>
        <v>0</v>
      </c>
      <c r="L45" s="295">
        <f t="shared" si="1"/>
        <v>0</v>
      </c>
      <c r="M45" s="296">
        <f t="shared" si="1"/>
        <v>0</v>
      </c>
      <c r="N45" s="258">
        <f>SUM(N33:O44)</f>
        <v>0</v>
      </c>
      <c r="O45" s="259"/>
    </row>
    <row r="46" spans="1:15" s="104" customFormat="1" ht="12" customHeight="1" x14ac:dyDescent="0.2">
      <c r="A46" s="108"/>
      <c r="B46" s="108"/>
      <c r="C46" s="106"/>
      <c r="D46" s="106"/>
      <c r="E46" s="106"/>
      <c r="F46" s="106"/>
      <c r="G46" s="106"/>
      <c r="H46" s="106"/>
      <c r="I46" s="106"/>
      <c r="J46" s="106"/>
      <c r="K46" s="106"/>
      <c r="L46" s="106"/>
      <c r="M46" s="106"/>
      <c r="N46" s="106"/>
      <c r="O46" s="106"/>
    </row>
    <row r="47" spans="1:15" s="104" customFormat="1" ht="30.75" customHeight="1" x14ac:dyDescent="0.2">
      <c r="A47" s="304" t="s">
        <v>221</v>
      </c>
      <c r="B47" s="305"/>
      <c r="C47" s="305"/>
      <c r="D47" s="305"/>
      <c r="E47" s="305"/>
      <c r="F47" s="305"/>
      <c r="G47" s="305"/>
      <c r="H47" s="305"/>
      <c r="I47" s="305"/>
      <c r="J47" s="305"/>
      <c r="K47" s="305"/>
      <c r="L47" s="305"/>
      <c r="M47" s="305"/>
      <c r="N47" s="305"/>
      <c r="O47" s="305"/>
    </row>
    <row r="48" spans="1:15" s="104" customFormat="1" x14ac:dyDescent="0.2"/>
    <row r="49" spans="1:9" s="105" customFormat="1" x14ac:dyDescent="0.2"/>
    <row r="50" spans="1:9" ht="15" x14ac:dyDescent="0.2">
      <c r="A50" s="292" t="s">
        <v>22</v>
      </c>
      <c r="B50" s="293"/>
      <c r="C50" s="292" t="str">
        <f>'1 - Identification'!$B$61</f>
        <v>merci de selectionner votre n° de dossier SIAS</v>
      </c>
      <c r="D50" s="293"/>
      <c r="E50" s="293"/>
      <c r="F50" s="293"/>
      <c r="G50" s="293"/>
      <c r="H50" s="293"/>
      <c r="I50" s="303"/>
    </row>
    <row r="51" spans="1:9" ht="15" x14ac:dyDescent="0.2">
      <c r="A51" s="291" t="s">
        <v>23</v>
      </c>
      <c r="B51" s="291"/>
      <c r="C51" s="291">
        <f>'1 - Identification'!$B$62</f>
        <v>2017</v>
      </c>
      <c r="D51" s="291"/>
      <c r="E51" s="291"/>
      <c r="F51" s="291"/>
      <c r="G51" s="291"/>
      <c r="H51" s="291"/>
      <c r="I51" s="291"/>
    </row>
    <row r="52" spans="1:9" ht="15" x14ac:dyDescent="0.2">
      <c r="A52" s="291" t="s">
        <v>24</v>
      </c>
      <c r="B52" s="291"/>
      <c r="C52" s="297">
        <f>'1 - Identification'!$D$9</f>
        <v>0</v>
      </c>
      <c r="D52" s="298"/>
      <c r="E52" s="298"/>
      <c r="F52" s="298"/>
      <c r="G52" s="298"/>
      <c r="H52" s="298"/>
      <c r="I52" s="299"/>
    </row>
    <row r="53" spans="1:9" ht="15" x14ac:dyDescent="0.2">
      <c r="A53" s="290" t="s">
        <v>25</v>
      </c>
      <c r="B53" s="290"/>
      <c r="C53" s="300">
        <f>'1 - Identification'!$B$64</f>
        <v>0</v>
      </c>
      <c r="D53" s="301"/>
      <c r="E53" s="301"/>
      <c r="F53" s="301"/>
      <c r="G53" s="301"/>
      <c r="H53" s="301"/>
      <c r="I53" s="302"/>
    </row>
    <row r="54" spans="1:9" ht="15" x14ac:dyDescent="0.2">
      <c r="A54" s="290" t="s">
        <v>13</v>
      </c>
      <c r="B54" s="290"/>
      <c r="C54" s="300">
        <f>'1 - Identification'!$B$65</f>
        <v>0</v>
      </c>
      <c r="D54" s="301"/>
      <c r="E54" s="301"/>
      <c r="F54" s="301"/>
      <c r="G54" s="301"/>
      <c r="H54" s="301"/>
      <c r="I54" s="302"/>
    </row>
    <row r="55" spans="1:9" ht="15" x14ac:dyDescent="0.2">
      <c r="A55" s="291" t="s">
        <v>26</v>
      </c>
      <c r="B55" s="291"/>
      <c r="C55" s="300" t="s">
        <v>103</v>
      </c>
      <c r="D55" s="301"/>
      <c r="E55" s="301"/>
      <c r="F55" s="301"/>
      <c r="G55" s="301"/>
      <c r="H55" s="301"/>
      <c r="I55" s="302"/>
    </row>
    <row r="56" spans="1:9" ht="15" x14ac:dyDescent="0.2">
      <c r="A56" s="291" t="s">
        <v>27</v>
      </c>
      <c r="B56" s="291"/>
      <c r="C56" s="300" t="s">
        <v>218</v>
      </c>
      <c r="D56" s="301"/>
      <c r="E56" s="301"/>
      <c r="F56" s="301"/>
      <c r="G56" s="301"/>
      <c r="H56" s="301"/>
      <c r="I56" s="302"/>
    </row>
  </sheetData>
  <sheetProtection password="CD69" sheet="1" objects="1" scenarios="1"/>
  <mergeCells count="124">
    <mergeCell ref="A44:B44"/>
    <mergeCell ref="N44:O44"/>
    <mergeCell ref="N43:O43"/>
    <mergeCell ref="D40:G40"/>
    <mergeCell ref="A40:B40"/>
    <mergeCell ref="D44:G44"/>
    <mergeCell ref="H44:J44"/>
    <mergeCell ref="K44:M44"/>
    <mergeCell ref="D43:G43"/>
    <mergeCell ref="H42:J42"/>
    <mergeCell ref="K42:M42"/>
    <mergeCell ref="N42:O42"/>
    <mergeCell ref="H43:J43"/>
    <mergeCell ref="H41:J41"/>
    <mergeCell ref="K41:M41"/>
    <mergeCell ref="A36:B36"/>
    <mergeCell ref="A37:B37"/>
    <mergeCell ref="D37:G37"/>
    <mergeCell ref="A38:B38"/>
    <mergeCell ref="A39:B39"/>
    <mergeCell ref="K38:M38"/>
    <mergeCell ref="H36:J36"/>
    <mergeCell ref="H38:J38"/>
    <mergeCell ref="K36:M36"/>
    <mergeCell ref="N36:O36"/>
    <mergeCell ref="N37:O37"/>
    <mergeCell ref="H37:J37"/>
    <mergeCell ref="K37:M37"/>
    <mergeCell ref="A56:B56"/>
    <mergeCell ref="A51:B51"/>
    <mergeCell ref="A52:B52"/>
    <mergeCell ref="A54:B54"/>
    <mergeCell ref="A55:B55"/>
    <mergeCell ref="A50:B50"/>
    <mergeCell ref="A45:B45"/>
    <mergeCell ref="D45:G45"/>
    <mergeCell ref="C51:I51"/>
    <mergeCell ref="C52:I52"/>
    <mergeCell ref="C53:I53"/>
    <mergeCell ref="C54:I54"/>
    <mergeCell ref="C55:I55"/>
    <mergeCell ref="C56:I56"/>
    <mergeCell ref="C50:I50"/>
    <mergeCell ref="A47:O47"/>
    <mergeCell ref="H45:J45"/>
    <mergeCell ref="K45:M45"/>
    <mergeCell ref="N45:O45"/>
    <mergeCell ref="D35:G35"/>
    <mergeCell ref="H34:J34"/>
    <mergeCell ref="H35:J35"/>
    <mergeCell ref="N35:O35"/>
    <mergeCell ref="K35:M35"/>
    <mergeCell ref="K40:M40"/>
    <mergeCell ref="A53:B53"/>
    <mergeCell ref="D38:G38"/>
    <mergeCell ref="D36:G36"/>
    <mergeCell ref="D39:G39"/>
    <mergeCell ref="K43:M43"/>
    <mergeCell ref="A41:B41"/>
    <mergeCell ref="D41:G41"/>
    <mergeCell ref="D42:G42"/>
    <mergeCell ref="A42:B42"/>
    <mergeCell ref="A43:B43"/>
    <mergeCell ref="N38:O38"/>
    <mergeCell ref="H39:J39"/>
    <mergeCell ref="K39:M39"/>
    <mergeCell ref="N39:O39"/>
    <mergeCell ref="H40:J40"/>
    <mergeCell ref="N40:O40"/>
    <mergeCell ref="A35:B35"/>
    <mergeCell ref="N41:O41"/>
    <mergeCell ref="H12:O17"/>
    <mergeCell ref="C12:F12"/>
    <mergeCell ref="A1:O1"/>
    <mergeCell ref="C3:O3"/>
    <mergeCell ref="K4:L4"/>
    <mergeCell ref="C6:O6"/>
    <mergeCell ref="C8:O8"/>
    <mergeCell ref="A10:O10"/>
    <mergeCell ref="A13:B13"/>
    <mergeCell ref="A14:B14"/>
    <mergeCell ref="C13:F13"/>
    <mergeCell ref="C14:F14"/>
    <mergeCell ref="C15:F15"/>
    <mergeCell ref="A15:B15"/>
    <mergeCell ref="A16:B16"/>
    <mergeCell ref="A17:B17"/>
    <mergeCell ref="C16:F16"/>
    <mergeCell ref="C17:F17"/>
    <mergeCell ref="A23:B23"/>
    <mergeCell ref="C23:F23"/>
    <mergeCell ref="C24:F24"/>
    <mergeCell ref="C18:F18"/>
    <mergeCell ref="A18:B18"/>
    <mergeCell ref="A19:B19"/>
    <mergeCell ref="A20:B20"/>
    <mergeCell ref="A21:B21"/>
    <mergeCell ref="H23:Q23"/>
    <mergeCell ref="A24:B24"/>
    <mergeCell ref="C20:F20"/>
    <mergeCell ref="C21:F21"/>
    <mergeCell ref="H19:Q19"/>
    <mergeCell ref="H22:P22"/>
    <mergeCell ref="C22:F22"/>
    <mergeCell ref="C19:F19"/>
    <mergeCell ref="A22:B22"/>
    <mergeCell ref="A33:B33"/>
    <mergeCell ref="A34:B34"/>
    <mergeCell ref="A25:B25"/>
    <mergeCell ref="C25:F25"/>
    <mergeCell ref="D33:G33"/>
    <mergeCell ref="A27:O27"/>
    <mergeCell ref="A29:O29"/>
    <mergeCell ref="K33:M33"/>
    <mergeCell ref="N33:O33"/>
    <mergeCell ref="C31:O31"/>
    <mergeCell ref="D32:G32"/>
    <mergeCell ref="H32:J32"/>
    <mergeCell ref="K32:M32"/>
    <mergeCell ref="N32:O32"/>
    <mergeCell ref="H33:J33"/>
    <mergeCell ref="D34:G34"/>
    <mergeCell ref="K34:M34"/>
    <mergeCell ref="N34:O34"/>
  </mergeCells>
  <dataValidations disablePrompts="1" count="1">
    <dataValidation type="decimal" operator="lessThanOrEqual" allowBlank="1" showInputMessage="1" showErrorMessage="1" error="Le nombre d'heures de préparation est limité à 50% de la durée de la séance." sqref="G12">
      <formula1>#REF!/2</formula1>
    </dataValidation>
  </dataValidations>
  <printOptions horizontalCentered="1"/>
  <pageMargins left="0" right="0" top="0.39370078740157483" bottom="0.39370078740157483" header="0" footer="0"/>
  <pageSetup paperSize="9" scale="57" orientation="portrait" r:id="rId1"/>
  <colBreaks count="1" manualBreakCount="1">
    <brk id="29"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AN49"/>
  <sheetViews>
    <sheetView showGridLines="0" zoomScaleNormal="100" workbookViewId="0">
      <selection activeCell="T18" sqref="T18:W18"/>
    </sheetView>
  </sheetViews>
  <sheetFormatPr baseColWidth="10" defaultRowHeight="14.25" x14ac:dyDescent="0.2"/>
  <cols>
    <col min="1" max="7" width="5.7109375" style="22" customWidth="1"/>
    <col min="8" max="8" width="3.85546875" style="22" customWidth="1"/>
    <col min="9" max="13" width="5.7109375" style="22" customWidth="1"/>
    <col min="14" max="14" width="7" style="22" customWidth="1"/>
    <col min="15" max="18" width="5.7109375" style="22" customWidth="1"/>
    <col min="19" max="19" width="16" style="22" customWidth="1"/>
    <col min="20" max="29" width="5.7109375" style="22" customWidth="1"/>
    <col min="30" max="30" width="10.7109375" style="22" customWidth="1"/>
    <col min="31" max="31" width="5.7109375" style="22" customWidth="1"/>
    <col min="32" max="32" width="3.7109375" style="22" customWidth="1"/>
    <col min="33" max="33" width="29.7109375" style="22" customWidth="1"/>
    <col min="34" max="35" width="20.7109375" style="22" customWidth="1"/>
    <col min="36" max="36" width="24.7109375" style="22" customWidth="1"/>
    <col min="37" max="37" width="12.7109375" style="22" customWidth="1"/>
    <col min="38" max="38" width="11.7109375" style="22" customWidth="1"/>
    <col min="39" max="39" width="5.7109375" style="22" customWidth="1"/>
    <col min="40" max="40" width="20.7109375" style="22" customWidth="1"/>
    <col min="41" max="16384" width="11.42578125" style="22"/>
  </cols>
  <sheetData>
    <row r="1" spans="1:40" x14ac:dyDescent="0.2">
      <c r="A1" s="286" t="s">
        <v>4</v>
      </c>
      <c r="B1" s="286"/>
      <c r="C1" s="286"/>
      <c r="D1" s="286"/>
      <c r="E1" s="286"/>
      <c r="F1" s="286"/>
      <c r="G1" s="286"/>
      <c r="H1" s="286"/>
      <c r="I1" s="286"/>
      <c r="J1" s="286"/>
      <c r="K1" s="286"/>
      <c r="L1" s="286"/>
      <c r="M1" s="286"/>
      <c r="N1" s="286"/>
      <c r="O1" s="286"/>
      <c r="P1" s="286"/>
      <c r="Q1" s="286"/>
      <c r="R1" s="286"/>
      <c r="S1" s="286"/>
      <c r="T1" s="286"/>
      <c r="U1" s="286"/>
      <c r="V1" s="286"/>
      <c r="W1" s="286"/>
    </row>
    <row r="3" spans="1:40" ht="23.25" x14ac:dyDescent="0.2">
      <c r="E3" s="236" t="s">
        <v>100</v>
      </c>
      <c r="F3" s="237"/>
      <c r="G3" s="237"/>
      <c r="H3" s="237"/>
      <c r="I3" s="237"/>
      <c r="J3" s="237"/>
      <c r="K3" s="237"/>
      <c r="L3" s="237"/>
      <c r="M3" s="237"/>
      <c r="N3" s="237"/>
      <c r="O3" s="237"/>
      <c r="P3" s="237"/>
      <c r="Q3" s="237"/>
      <c r="R3" s="237"/>
      <c r="S3" s="237"/>
      <c r="T3" s="237"/>
      <c r="U3" s="237"/>
      <c r="V3" s="237"/>
      <c r="W3" s="238"/>
      <c r="AF3" s="41"/>
      <c r="AN3" s="31"/>
    </row>
    <row r="4" spans="1:40" ht="23.25" x14ac:dyDescent="0.35">
      <c r="E4" s="23"/>
      <c r="F4" s="25"/>
      <c r="G4" s="25"/>
      <c r="H4" s="42"/>
      <c r="I4" s="25"/>
      <c r="J4" s="25"/>
      <c r="K4" s="42"/>
      <c r="L4" s="25"/>
      <c r="M4" s="24" t="s">
        <v>203</v>
      </c>
      <c r="N4" s="287">
        <v>2017</v>
      </c>
      <c r="O4" s="287"/>
      <c r="P4" s="25"/>
      <c r="Q4" s="25"/>
      <c r="R4" s="25"/>
      <c r="S4" s="25"/>
      <c r="T4" s="25"/>
      <c r="U4" s="25"/>
      <c r="V4" s="25"/>
      <c r="W4" s="43"/>
      <c r="AF4" s="31"/>
      <c r="AN4" s="31"/>
    </row>
    <row r="6" spans="1:40" ht="15.75" x14ac:dyDescent="0.2">
      <c r="E6" s="288" t="str">
        <f>CONCATENATE('1 - Identification'!D17," - ",'1 - Identification'!F35," - ",'1 - Identification'!D7," - ",'1 - Identification'!C4," - ",'1 - Identification'!E4)</f>
        <v xml:space="preserve"> -  - merci de selectionner votre n° de dossier SIAS - REEL - 2017</v>
      </c>
      <c r="F6" s="288"/>
      <c r="G6" s="288"/>
      <c r="H6" s="288"/>
      <c r="I6" s="288"/>
      <c r="J6" s="288"/>
      <c r="K6" s="288"/>
      <c r="L6" s="288"/>
      <c r="M6" s="288"/>
      <c r="N6" s="288"/>
      <c r="O6" s="288"/>
      <c r="P6" s="288"/>
      <c r="Q6" s="288"/>
      <c r="R6" s="288"/>
      <c r="S6" s="288"/>
      <c r="T6" s="288"/>
      <c r="U6" s="288"/>
      <c r="V6" s="288"/>
      <c r="W6" s="288"/>
      <c r="AN6" s="44"/>
    </row>
    <row r="7" spans="1:40" x14ac:dyDescent="0.2">
      <c r="AI7" s="30"/>
    </row>
    <row r="8" spans="1:40" ht="18" x14ac:dyDescent="0.2">
      <c r="E8" s="289" t="s">
        <v>260</v>
      </c>
      <c r="F8" s="289"/>
      <c r="G8" s="289"/>
      <c r="H8" s="289"/>
      <c r="I8" s="289"/>
      <c r="J8" s="289"/>
      <c r="K8" s="289"/>
      <c r="L8" s="289"/>
      <c r="M8" s="289"/>
      <c r="N8" s="289"/>
      <c r="O8" s="289"/>
      <c r="P8" s="289"/>
      <c r="Q8" s="289"/>
      <c r="R8" s="289"/>
      <c r="S8" s="289"/>
      <c r="T8" s="289"/>
      <c r="U8" s="289"/>
      <c r="V8" s="289"/>
      <c r="W8" s="289"/>
      <c r="AE8" s="45"/>
      <c r="AN8" s="45"/>
    </row>
    <row r="9" spans="1:40" ht="15.75" customHeight="1" x14ac:dyDescent="0.2">
      <c r="AD9" s="46"/>
      <c r="AE9" s="46"/>
      <c r="AF9" s="46"/>
      <c r="AG9" s="46"/>
      <c r="AH9" s="46"/>
      <c r="AI9" s="46"/>
      <c r="AJ9" s="46"/>
      <c r="AK9" s="46"/>
      <c r="AL9" s="46"/>
      <c r="AM9" s="46"/>
      <c r="AN9" s="46"/>
    </row>
    <row r="10" spans="1:40" s="36" customFormat="1" ht="18.75" customHeight="1" x14ac:dyDescent="0.25">
      <c r="B10" s="322" t="s">
        <v>30</v>
      </c>
      <c r="C10" s="322"/>
      <c r="D10" s="322"/>
      <c r="E10" s="322"/>
      <c r="F10" s="322"/>
      <c r="G10" s="322"/>
      <c r="H10" s="322"/>
      <c r="I10" s="322"/>
      <c r="J10" s="322"/>
      <c r="K10" s="322"/>
      <c r="L10" s="322"/>
      <c r="M10" s="322" t="s">
        <v>31</v>
      </c>
      <c r="N10" s="322"/>
      <c r="O10" s="322"/>
      <c r="P10" s="322"/>
      <c r="Q10" s="322"/>
      <c r="R10" s="322"/>
      <c r="S10" s="322"/>
      <c r="T10" s="322"/>
      <c r="U10" s="322"/>
      <c r="V10" s="322"/>
      <c r="W10" s="322"/>
    </row>
    <row r="11" spans="1:40" s="36" customFormat="1" ht="33.950000000000003" customHeight="1" x14ac:dyDescent="0.25">
      <c r="B11" s="300" t="s">
        <v>32</v>
      </c>
      <c r="C11" s="301"/>
      <c r="D11" s="301"/>
      <c r="E11" s="301"/>
      <c r="F11" s="301"/>
      <c r="G11" s="301"/>
      <c r="H11" s="302"/>
      <c r="I11" s="308"/>
      <c r="J11" s="309"/>
      <c r="K11" s="309"/>
      <c r="L11" s="310"/>
      <c r="M11" s="314" t="s">
        <v>33</v>
      </c>
      <c r="N11" s="315"/>
      <c r="O11" s="315"/>
      <c r="P11" s="315"/>
      <c r="Q11" s="315"/>
      <c r="R11" s="315"/>
      <c r="S11" s="316"/>
      <c r="T11" s="308"/>
      <c r="U11" s="309"/>
      <c r="V11" s="309"/>
      <c r="W11" s="310"/>
    </row>
    <row r="12" spans="1:40" s="36" customFormat="1" ht="33.950000000000003" customHeight="1" x14ac:dyDescent="0.25">
      <c r="B12" s="300" t="s">
        <v>34</v>
      </c>
      <c r="C12" s="301"/>
      <c r="D12" s="301"/>
      <c r="E12" s="301"/>
      <c r="F12" s="301"/>
      <c r="G12" s="301"/>
      <c r="H12" s="302"/>
      <c r="I12" s="308"/>
      <c r="J12" s="309"/>
      <c r="K12" s="309"/>
      <c r="L12" s="310"/>
      <c r="M12" s="318" t="s">
        <v>35</v>
      </c>
      <c r="N12" s="318"/>
      <c r="O12" s="318"/>
      <c r="P12" s="318"/>
      <c r="Q12" s="318"/>
      <c r="R12" s="318"/>
      <c r="S12" s="318"/>
      <c r="T12" s="308"/>
      <c r="U12" s="309"/>
      <c r="V12" s="309"/>
      <c r="W12" s="310"/>
      <c r="Y12" s="329" t="s">
        <v>96</v>
      </c>
      <c r="Z12" s="329"/>
      <c r="AA12" s="329"/>
      <c r="AB12" s="329"/>
      <c r="AC12" s="329"/>
      <c r="AD12" s="329"/>
      <c r="AE12" s="329"/>
      <c r="AF12" s="329"/>
      <c r="AG12" s="329"/>
    </row>
    <row r="13" spans="1:40" s="36" customFormat="1" ht="45" customHeight="1" x14ac:dyDescent="0.25">
      <c r="B13" s="300" t="s">
        <v>36</v>
      </c>
      <c r="C13" s="301"/>
      <c r="D13" s="301"/>
      <c r="E13" s="301"/>
      <c r="F13" s="301"/>
      <c r="G13" s="301"/>
      <c r="H13" s="302"/>
      <c r="I13" s="308"/>
      <c r="J13" s="309"/>
      <c r="K13" s="309"/>
      <c r="L13" s="310"/>
      <c r="M13" s="318" t="s">
        <v>37</v>
      </c>
      <c r="N13" s="318"/>
      <c r="O13" s="318"/>
      <c r="P13" s="318"/>
      <c r="Q13" s="318"/>
      <c r="R13" s="318"/>
      <c r="S13" s="318"/>
      <c r="T13" s="308"/>
      <c r="U13" s="309"/>
      <c r="V13" s="309"/>
      <c r="W13" s="310"/>
    </row>
    <row r="14" spans="1:40" s="36" customFormat="1" ht="50.1" customHeight="1" x14ac:dyDescent="0.25">
      <c r="B14" s="318" t="s">
        <v>38</v>
      </c>
      <c r="C14" s="318"/>
      <c r="D14" s="318"/>
      <c r="E14" s="318"/>
      <c r="F14" s="318"/>
      <c r="G14" s="318"/>
      <c r="H14" s="318"/>
      <c r="I14" s="308"/>
      <c r="J14" s="309"/>
      <c r="K14" s="309"/>
      <c r="L14" s="310"/>
      <c r="M14" s="318" t="s">
        <v>39</v>
      </c>
      <c r="N14" s="318"/>
      <c r="O14" s="318"/>
      <c r="P14" s="318"/>
      <c r="Q14" s="318"/>
      <c r="R14" s="318"/>
      <c r="S14" s="318"/>
      <c r="T14" s="308"/>
      <c r="U14" s="309"/>
      <c r="V14" s="309"/>
      <c r="W14" s="310"/>
    </row>
    <row r="15" spans="1:40" s="36" customFormat="1" ht="33.950000000000003" customHeight="1" x14ac:dyDescent="0.25">
      <c r="B15" s="291" t="s">
        <v>40</v>
      </c>
      <c r="C15" s="291"/>
      <c r="D15" s="291"/>
      <c r="E15" s="291"/>
      <c r="F15" s="291"/>
      <c r="G15" s="291"/>
      <c r="H15" s="291"/>
      <c r="I15" s="308"/>
      <c r="J15" s="309"/>
      <c r="K15" s="309"/>
      <c r="L15" s="310"/>
      <c r="M15" s="318" t="s">
        <v>41</v>
      </c>
      <c r="N15" s="318"/>
      <c r="O15" s="318"/>
      <c r="P15" s="318"/>
      <c r="Q15" s="318"/>
      <c r="R15" s="318"/>
      <c r="S15" s="318"/>
      <c r="T15" s="308"/>
      <c r="U15" s="309"/>
      <c r="V15" s="309"/>
      <c r="W15" s="310"/>
    </row>
    <row r="16" spans="1:40" s="36" customFormat="1" ht="42" customHeight="1" x14ac:dyDescent="0.25">
      <c r="B16" s="323" t="s">
        <v>42</v>
      </c>
      <c r="C16" s="323"/>
      <c r="D16" s="323"/>
      <c r="E16" s="323"/>
      <c r="F16" s="323"/>
      <c r="G16" s="323"/>
      <c r="H16" s="323"/>
      <c r="I16" s="308"/>
      <c r="J16" s="309"/>
      <c r="K16" s="309"/>
      <c r="L16" s="310"/>
      <c r="M16" s="318" t="s">
        <v>43</v>
      </c>
      <c r="N16" s="318"/>
      <c r="O16" s="318"/>
      <c r="P16" s="318"/>
      <c r="Q16" s="318"/>
      <c r="R16" s="318"/>
      <c r="S16" s="318"/>
      <c r="T16" s="308"/>
      <c r="U16" s="309"/>
      <c r="V16" s="309"/>
      <c r="W16" s="310"/>
    </row>
    <row r="17" spans="2:33" s="36" customFormat="1" ht="42" customHeight="1" x14ac:dyDescent="0.25">
      <c r="B17" s="47"/>
      <c r="C17" s="48"/>
      <c r="D17" s="49"/>
      <c r="E17" s="49"/>
      <c r="F17" s="49"/>
      <c r="G17" s="49"/>
      <c r="H17" s="50"/>
      <c r="I17" s="331"/>
      <c r="J17" s="332"/>
      <c r="K17" s="332"/>
      <c r="L17" s="333"/>
      <c r="M17" s="318" t="s">
        <v>44</v>
      </c>
      <c r="N17" s="318"/>
      <c r="O17" s="318"/>
      <c r="P17" s="318"/>
      <c r="Q17" s="318"/>
      <c r="R17" s="318"/>
      <c r="S17" s="318"/>
      <c r="T17" s="308"/>
      <c r="U17" s="309"/>
      <c r="V17" s="309"/>
      <c r="W17" s="310"/>
    </row>
    <row r="18" spans="2:33" s="36" customFormat="1" ht="42" customHeight="1" x14ac:dyDescent="0.25">
      <c r="B18" s="51"/>
      <c r="C18" s="52"/>
      <c r="D18" s="53"/>
      <c r="E18" s="53"/>
      <c r="F18" s="53"/>
      <c r="G18" s="53"/>
      <c r="H18" s="54"/>
      <c r="I18" s="334"/>
      <c r="J18" s="335"/>
      <c r="K18" s="335"/>
      <c r="L18" s="336"/>
      <c r="M18" s="318" t="s">
        <v>45</v>
      </c>
      <c r="N18" s="318"/>
      <c r="O18" s="318"/>
      <c r="P18" s="318"/>
      <c r="Q18" s="318"/>
      <c r="R18" s="318"/>
      <c r="S18" s="318"/>
      <c r="T18" s="308"/>
      <c r="U18" s="309"/>
      <c r="V18" s="309"/>
      <c r="W18" s="310"/>
      <c r="Y18" s="329" t="s">
        <v>99</v>
      </c>
      <c r="Z18" s="329"/>
      <c r="AA18" s="329"/>
      <c r="AB18" s="329"/>
      <c r="AC18" s="329"/>
      <c r="AD18" s="329"/>
      <c r="AE18" s="329"/>
      <c r="AF18" s="329"/>
      <c r="AG18" s="329"/>
    </row>
    <row r="19" spans="2:33" s="36" customFormat="1" ht="52.5" customHeight="1" x14ac:dyDescent="0.25">
      <c r="B19" s="51"/>
      <c r="C19" s="52"/>
      <c r="D19" s="53"/>
      <c r="E19" s="53"/>
      <c r="F19" s="53"/>
      <c r="G19" s="53"/>
      <c r="H19" s="54"/>
      <c r="I19" s="334"/>
      <c r="J19" s="335"/>
      <c r="K19" s="335"/>
      <c r="L19" s="336"/>
      <c r="M19" s="318" t="s">
        <v>46</v>
      </c>
      <c r="N19" s="318"/>
      <c r="O19" s="318"/>
      <c r="P19" s="318"/>
      <c r="Q19" s="318"/>
      <c r="R19" s="318"/>
      <c r="S19" s="318"/>
      <c r="T19" s="308"/>
      <c r="U19" s="309"/>
      <c r="V19" s="309"/>
      <c r="W19" s="310"/>
    </row>
    <row r="20" spans="2:33" s="36" customFormat="1" ht="51" customHeight="1" x14ac:dyDescent="0.25">
      <c r="B20" s="51"/>
      <c r="C20" s="52"/>
      <c r="D20" s="53"/>
      <c r="E20" s="53"/>
      <c r="F20" s="53"/>
      <c r="G20" s="53"/>
      <c r="H20" s="54"/>
      <c r="I20" s="334"/>
      <c r="J20" s="335"/>
      <c r="K20" s="335"/>
      <c r="L20" s="336"/>
      <c r="M20" s="318" t="s">
        <v>47</v>
      </c>
      <c r="N20" s="318"/>
      <c r="O20" s="318"/>
      <c r="P20" s="318"/>
      <c r="Q20" s="318"/>
      <c r="R20" s="318"/>
      <c r="S20" s="318"/>
      <c r="T20" s="308"/>
      <c r="U20" s="309"/>
      <c r="V20" s="309"/>
      <c r="W20" s="310"/>
    </row>
    <row r="21" spans="2:33" s="36" customFormat="1" ht="39.950000000000003" customHeight="1" x14ac:dyDescent="0.25">
      <c r="B21" s="51"/>
      <c r="C21" s="52"/>
      <c r="D21" s="53"/>
      <c r="E21" s="53"/>
      <c r="F21" s="53"/>
      <c r="G21" s="53"/>
      <c r="H21" s="54"/>
      <c r="I21" s="334"/>
      <c r="J21" s="335"/>
      <c r="K21" s="335"/>
      <c r="L21" s="336"/>
      <c r="M21" s="318" t="s">
        <v>48</v>
      </c>
      <c r="N21" s="318"/>
      <c r="O21" s="318"/>
      <c r="P21" s="318"/>
      <c r="Q21" s="318"/>
      <c r="R21" s="318"/>
      <c r="S21" s="318"/>
      <c r="T21" s="308"/>
      <c r="U21" s="309"/>
      <c r="V21" s="309"/>
      <c r="W21" s="310"/>
    </row>
    <row r="22" spans="2:33" s="36" customFormat="1" ht="42" customHeight="1" x14ac:dyDescent="0.25">
      <c r="B22" s="51"/>
      <c r="C22" s="52"/>
      <c r="D22" s="53"/>
      <c r="E22" s="53"/>
      <c r="F22" s="53"/>
      <c r="G22" s="53"/>
      <c r="H22" s="54"/>
      <c r="I22" s="334"/>
      <c r="J22" s="335"/>
      <c r="K22" s="335"/>
      <c r="L22" s="336"/>
      <c r="M22" s="318" t="s">
        <v>49</v>
      </c>
      <c r="N22" s="318"/>
      <c r="O22" s="318"/>
      <c r="P22" s="318"/>
      <c r="Q22" s="318"/>
      <c r="R22" s="318"/>
      <c r="S22" s="318"/>
      <c r="T22" s="308"/>
      <c r="U22" s="309"/>
      <c r="V22" s="309"/>
      <c r="W22" s="310"/>
    </row>
    <row r="23" spans="2:33" s="36" customFormat="1" ht="42" customHeight="1" x14ac:dyDescent="0.25">
      <c r="B23" s="51"/>
      <c r="C23" s="52"/>
      <c r="D23" s="53"/>
      <c r="E23" s="53"/>
      <c r="F23" s="53"/>
      <c r="G23" s="53"/>
      <c r="H23" s="54"/>
      <c r="I23" s="334"/>
      <c r="J23" s="335"/>
      <c r="K23" s="335"/>
      <c r="L23" s="336"/>
      <c r="M23" s="318" t="s">
        <v>50</v>
      </c>
      <c r="N23" s="318"/>
      <c r="O23" s="318"/>
      <c r="P23" s="318"/>
      <c r="Q23" s="318"/>
      <c r="R23" s="318"/>
      <c r="S23" s="318"/>
      <c r="T23" s="308"/>
      <c r="U23" s="309"/>
      <c r="V23" s="309"/>
      <c r="W23" s="310"/>
    </row>
    <row r="24" spans="2:33" s="36" customFormat="1" ht="42" customHeight="1" x14ac:dyDescent="0.25">
      <c r="B24" s="55"/>
      <c r="C24" s="56"/>
      <c r="D24" s="57"/>
      <c r="E24" s="57"/>
      <c r="F24" s="57"/>
      <c r="G24" s="57"/>
      <c r="H24" s="58"/>
      <c r="I24" s="337"/>
      <c r="J24" s="338"/>
      <c r="K24" s="338"/>
      <c r="L24" s="339"/>
      <c r="M24" s="318" t="s">
        <v>51</v>
      </c>
      <c r="N24" s="318"/>
      <c r="O24" s="318"/>
      <c r="P24" s="318"/>
      <c r="Q24" s="318"/>
      <c r="R24" s="318"/>
      <c r="S24" s="318"/>
      <c r="T24" s="308"/>
      <c r="U24" s="309"/>
      <c r="V24" s="309"/>
      <c r="W24" s="310"/>
    </row>
    <row r="25" spans="2:33" s="36" customFormat="1" ht="42" customHeight="1" x14ac:dyDescent="0.25">
      <c r="B25" s="314" t="s">
        <v>52</v>
      </c>
      <c r="C25" s="315"/>
      <c r="D25" s="315"/>
      <c r="E25" s="315"/>
      <c r="F25" s="315"/>
      <c r="G25" s="315"/>
      <c r="H25" s="316"/>
      <c r="I25" s="308"/>
      <c r="J25" s="309"/>
      <c r="K25" s="309"/>
      <c r="L25" s="310"/>
      <c r="M25" s="318" t="s">
        <v>53</v>
      </c>
      <c r="N25" s="318"/>
      <c r="O25" s="318"/>
      <c r="P25" s="318"/>
      <c r="Q25" s="318"/>
      <c r="R25" s="318"/>
      <c r="S25" s="318"/>
      <c r="T25" s="308"/>
      <c r="U25" s="309"/>
      <c r="V25" s="309"/>
      <c r="W25" s="310"/>
    </row>
    <row r="26" spans="2:33" s="36" customFormat="1" ht="33.950000000000003" customHeight="1" x14ac:dyDescent="0.25">
      <c r="B26" s="291" t="s">
        <v>54</v>
      </c>
      <c r="C26" s="291"/>
      <c r="D26" s="291"/>
      <c r="E26" s="291"/>
      <c r="F26" s="291"/>
      <c r="G26" s="291"/>
      <c r="H26" s="291"/>
      <c r="I26" s="308"/>
      <c r="J26" s="309"/>
      <c r="K26" s="309"/>
      <c r="L26" s="310"/>
      <c r="M26" s="318" t="s">
        <v>55</v>
      </c>
      <c r="N26" s="318"/>
      <c r="O26" s="318"/>
      <c r="P26" s="318"/>
      <c r="Q26" s="318"/>
      <c r="R26" s="318"/>
      <c r="S26" s="318"/>
      <c r="T26" s="308"/>
      <c r="U26" s="309"/>
      <c r="V26" s="309"/>
      <c r="W26" s="310"/>
    </row>
    <row r="27" spans="2:33" s="36" customFormat="1" ht="33.950000000000003" customHeight="1" x14ac:dyDescent="0.25">
      <c r="B27" s="291" t="s">
        <v>56</v>
      </c>
      <c r="C27" s="291"/>
      <c r="D27" s="291"/>
      <c r="E27" s="291"/>
      <c r="F27" s="291"/>
      <c r="G27" s="291"/>
      <c r="H27" s="291"/>
      <c r="I27" s="308"/>
      <c r="J27" s="309"/>
      <c r="K27" s="309"/>
      <c r="L27" s="310"/>
      <c r="M27" s="318" t="s">
        <v>57</v>
      </c>
      <c r="N27" s="318"/>
      <c r="O27" s="318"/>
      <c r="P27" s="318"/>
      <c r="Q27" s="318"/>
      <c r="R27" s="318"/>
      <c r="S27" s="318"/>
      <c r="T27" s="308"/>
      <c r="U27" s="309"/>
      <c r="V27" s="309"/>
      <c r="W27" s="310"/>
    </row>
    <row r="28" spans="2:33" s="36" customFormat="1" ht="42" customHeight="1" x14ac:dyDescent="0.25">
      <c r="B28" s="318" t="s">
        <v>58</v>
      </c>
      <c r="C28" s="318"/>
      <c r="D28" s="318"/>
      <c r="E28" s="318"/>
      <c r="F28" s="318"/>
      <c r="G28" s="318"/>
      <c r="H28" s="318"/>
      <c r="I28" s="308"/>
      <c r="J28" s="309"/>
      <c r="K28" s="309"/>
      <c r="L28" s="310"/>
      <c r="M28" s="318" t="s">
        <v>59</v>
      </c>
      <c r="N28" s="318"/>
      <c r="O28" s="318"/>
      <c r="P28" s="318"/>
      <c r="Q28" s="318"/>
      <c r="R28" s="318"/>
      <c r="S28" s="318"/>
      <c r="T28" s="308"/>
      <c r="U28" s="309"/>
      <c r="V28" s="309"/>
      <c r="W28" s="310"/>
    </row>
    <row r="29" spans="2:33" s="36" customFormat="1" ht="33.950000000000003" customHeight="1" x14ac:dyDescent="0.25">
      <c r="B29" s="291" t="s">
        <v>60</v>
      </c>
      <c r="C29" s="291"/>
      <c r="D29" s="291"/>
      <c r="E29" s="291"/>
      <c r="F29" s="291"/>
      <c r="G29" s="291"/>
      <c r="H29" s="291"/>
      <c r="I29" s="308"/>
      <c r="J29" s="309"/>
      <c r="K29" s="309"/>
      <c r="L29" s="310"/>
      <c r="M29" s="318" t="s">
        <v>61</v>
      </c>
      <c r="N29" s="318"/>
      <c r="O29" s="318"/>
      <c r="P29" s="318"/>
      <c r="Q29" s="318"/>
      <c r="R29" s="318"/>
      <c r="S29" s="318"/>
      <c r="T29" s="308"/>
      <c r="U29" s="309"/>
      <c r="V29" s="309"/>
      <c r="W29" s="310"/>
    </row>
    <row r="30" spans="2:33" s="36" customFormat="1" ht="33.950000000000003" customHeight="1" x14ac:dyDescent="0.25">
      <c r="B30" s="288" t="s">
        <v>62</v>
      </c>
      <c r="C30" s="288"/>
      <c r="D30" s="288"/>
      <c r="E30" s="288"/>
      <c r="F30" s="288"/>
      <c r="G30" s="288"/>
      <c r="H30" s="288"/>
      <c r="I30" s="311">
        <f>SUM(I11:L29)</f>
        <v>0</v>
      </c>
      <c r="J30" s="312"/>
      <c r="K30" s="312"/>
      <c r="L30" s="313"/>
      <c r="M30" s="319" t="s">
        <v>63</v>
      </c>
      <c r="N30" s="320"/>
      <c r="O30" s="320"/>
      <c r="P30" s="320"/>
      <c r="Q30" s="320"/>
      <c r="R30" s="320"/>
      <c r="S30" s="320"/>
      <c r="T30" s="311">
        <f>SUM(T11:W29)</f>
        <v>0</v>
      </c>
      <c r="U30" s="312"/>
      <c r="V30" s="312"/>
      <c r="W30" s="313"/>
    </row>
    <row r="31" spans="2:33" s="36" customFormat="1" ht="33.950000000000003" customHeight="1" x14ac:dyDescent="0.25">
      <c r="B31" s="306" t="s">
        <v>64</v>
      </c>
      <c r="C31" s="306"/>
      <c r="D31" s="306"/>
      <c r="E31" s="306"/>
      <c r="F31" s="306"/>
      <c r="G31" s="306"/>
      <c r="H31" s="306"/>
      <c r="I31" s="308"/>
      <c r="J31" s="309"/>
      <c r="K31" s="309"/>
      <c r="L31" s="310"/>
      <c r="M31" s="314" t="s">
        <v>65</v>
      </c>
      <c r="N31" s="315"/>
      <c r="O31" s="315"/>
      <c r="P31" s="315"/>
      <c r="Q31" s="315"/>
      <c r="R31" s="315"/>
      <c r="S31" s="316"/>
      <c r="T31" s="330"/>
      <c r="U31" s="330"/>
      <c r="V31" s="330"/>
      <c r="W31" s="330"/>
      <c r="Y31" s="329" t="s">
        <v>95</v>
      </c>
      <c r="Z31" s="329"/>
      <c r="AA31" s="329"/>
      <c r="AB31" s="329"/>
      <c r="AC31" s="329"/>
      <c r="AD31" s="329"/>
      <c r="AE31" s="329"/>
      <c r="AF31" s="329"/>
      <c r="AG31" s="329"/>
    </row>
    <row r="32" spans="2:33" s="36" customFormat="1" ht="48" customHeight="1" x14ac:dyDescent="0.25">
      <c r="B32" s="307" t="s">
        <v>66</v>
      </c>
      <c r="C32" s="307"/>
      <c r="D32" s="307"/>
      <c r="E32" s="307"/>
      <c r="F32" s="307"/>
      <c r="G32" s="307"/>
      <c r="H32" s="307"/>
      <c r="I32" s="321">
        <f>SUM(I30:L31)</f>
        <v>0</v>
      </c>
      <c r="J32" s="321"/>
      <c r="K32" s="321"/>
      <c r="L32" s="321"/>
      <c r="M32" s="328" t="s">
        <v>67</v>
      </c>
      <c r="N32" s="328"/>
      <c r="O32" s="328"/>
      <c r="P32" s="328"/>
      <c r="Q32" s="328"/>
      <c r="R32" s="328"/>
      <c r="S32" s="328"/>
      <c r="T32" s="321">
        <f>SUM(T30:W31)</f>
        <v>0</v>
      </c>
      <c r="U32" s="321"/>
      <c r="V32" s="321"/>
      <c r="W32" s="321"/>
      <c r="Y32" s="329"/>
      <c r="Z32" s="329"/>
      <c r="AA32" s="329"/>
      <c r="AB32" s="329"/>
      <c r="AC32" s="329"/>
      <c r="AD32" s="329"/>
      <c r="AE32" s="329"/>
      <c r="AF32" s="329"/>
      <c r="AG32" s="329"/>
    </row>
    <row r="33" spans="1:37" s="36" customFormat="1" ht="22.5" customHeight="1" x14ac:dyDescent="0.25">
      <c r="B33" s="317" t="s">
        <v>68</v>
      </c>
      <c r="C33" s="317"/>
      <c r="D33" s="317"/>
      <c r="E33" s="317"/>
      <c r="F33" s="317"/>
      <c r="G33" s="317"/>
      <c r="H33" s="317"/>
      <c r="I33" s="317"/>
      <c r="J33" s="317"/>
      <c r="K33" s="317"/>
      <c r="L33" s="317"/>
      <c r="M33" s="321">
        <f>T32-I32</f>
        <v>0</v>
      </c>
      <c r="N33" s="321"/>
      <c r="O33" s="321"/>
      <c r="P33" s="321"/>
      <c r="Q33" s="321"/>
      <c r="R33" s="321"/>
      <c r="S33" s="321"/>
      <c r="T33" s="321"/>
      <c r="U33" s="321"/>
      <c r="V33" s="321"/>
      <c r="W33" s="321"/>
      <c r="Y33" s="329"/>
      <c r="Z33" s="329"/>
      <c r="AA33" s="329"/>
      <c r="AB33" s="329"/>
      <c r="AC33" s="329"/>
      <c r="AD33" s="329"/>
      <c r="AE33" s="329"/>
      <c r="AF33" s="329"/>
      <c r="AG33" s="329"/>
      <c r="AH33" s="59"/>
      <c r="AI33" s="60"/>
      <c r="AJ33" s="60"/>
      <c r="AK33" s="60"/>
    </row>
    <row r="34" spans="1:37" ht="16.5" x14ac:dyDescent="0.2">
      <c r="B34" s="22" t="s">
        <v>89</v>
      </c>
    </row>
    <row r="36" spans="1:37" ht="18" x14ac:dyDescent="0.2">
      <c r="B36" s="291" t="s">
        <v>91</v>
      </c>
      <c r="C36" s="291"/>
      <c r="D36" s="291"/>
      <c r="E36" s="291"/>
      <c r="F36" s="291"/>
      <c r="G36" s="291"/>
      <c r="H36" s="291"/>
      <c r="I36" s="308"/>
      <c r="J36" s="309"/>
      <c r="K36" s="309"/>
      <c r="L36" s="310"/>
      <c r="M36" s="318" t="s">
        <v>92</v>
      </c>
      <c r="N36" s="318"/>
      <c r="O36" s="318"/>
      <c r="P36" s="318"/>
      <c r="Q36" s="318"/>
      <c r="R36" s="318"/>
      <c r="S36" s="318"/>
      <c r="T36" s="308"/>
      <c r="U36" s="309"/>
      <c r="V36" s="309"/>
      <c r="W36" s="310"/>
    </row>
    <row r="37" spans="1:37" ht="18" x14ac:dyDescent="0.2">
      <c r="B37" s="22" t="s">
        <v>90</v>
      </c>
      <c r="C37" s="61"/>
      <c r="D37" s="61"/>
      <c r="E37" s="61"/>
      <c r="F37" s="61"/>
      <c r="G37" s="61"/>
      <c r="H37" s="61"/>
      <c r="I37" s="62"/>
      <c r="J37" s="62"/>
      <c r="K37" s="62"/>
      <c r="L37" s="62"/>
      <c r="M37" s="63"/>
      <c r="N37" s="63"/>
      <c r="O37" s="63"/>
      <c r="P37" s="63"/>
      <c r="Q37" s="63"/>
      <c r="R37" s="63"/>
      <c r="S37" s="63"/>
      <c r="T37" s="62"/>
      <c r="U37" s="62"/>
      <c r="V37" s="62"/>
      <c r="W37" s="62"/>
    </row>
    <row r="38" spans="1:37" ht="18" x14ac:dyDescent="0.2">
      <c r="C38" s="61"/>
      <c r="D38" s="61"/>
      <c r="E38" s="61"/>
      <c r="F38" s="61"/>
      <c r="G38" s="61"/>
      <c r="H38" s="61"/>
      <c r="I38" s="62"/>
      <c r="J38" s="62"/>
      <c r="K38" s="62"/>
      <c r="L38" s="62"/>
      <c r="M38" s="63"/>
      <c r="N38" s="63"/>
      <c r="O38" s="63"/>
      <c r="P38" s="63"/>
      <c r="Q38" s="63"/>
      <c r="R38" s="63"/>
      <c r="S38" s="63"/>
      <c r="T38" s="62"/>
      <c r="U38" s="62"/>
      <c r="V38" s="62"/>
      <c r="W38" s="62"/>
    </row>
    <row r="39" spans="1:37" ht="14.25" customHeight="1" x14ac:dyDescent="0.2">
      <c r="A39" s="324" t="s">
        <v>28</v>
      </c>
      <c r="B39" s="324"/>
      <c r="C39" s="324"/>
      <c r="D39" s="324"/>
      <c r="E39" s="324"/>
      <c r="F39" s="324"/>
      <c r="G39" s="324"/>
      <c r="H39" s="324"/>
      <c r="I39" s="324"/>
      <c r="J39" s="324"/>
      <c r="K39" s="324"/>
      <c r="L39" s="324"/>
      <c r="M39" s="324"/>
      <c r="N39" s="324"/>
      <c r="O39" s="324"/>
      <c r="P39" s="324"/>
      <c r="Q39" s="324"/>
      <c r="R39" s="324"/>
      <c r="S39" s="324"/>
      <c r="T39" s="324"/>
      <c r="U39" s="324"/>
      <c r="V39" s="324"/>
      <c r="W39" s="324"/>
    </row>
    <row r="40" spans="1:37" x14ac:dyDescent="0.2">
      <c r="A40" s="324"/>
      <c r="B40" s="324"/>
      <c r="C40" s="324"/>
      <c r="D40" s="324"/>
      <c r="E40" s="324"/>
      <c r="F40" s="324"/>
      <c r="G40" s="324"/>
      <c r="H40" s="324"/>
      <c r="I40" s="324"/>
      <c r="J40" s="324"/>
      <c r="K40" s="324"/>
      <c r="L40" s="324"/>
      <c r="M40" s="324"/>
      <c r="N40" s="324"/>
      <c r="O40" s="324"/>
      <c r="P40" s="324"/>
      <c r="Q40" s="324"/>
      <c r="R40" s="324"/>
      <c r="S40" s="324"/>
      <c r="T40" s="324"/>
      <c r="U40" s="324"/>
      <c r="V40" s="324"/>
      <c r="W40" s="324"/>
    </row>
    <row r="41" spans="1:37" x14ac:dyDescent="0.2">
      <c r="A41" s="324"/>
      <c r="B41" s="324"/>
      <c r="C41" s="324"/>
      <c r="D41" s="324"/>
      <c r="E41" s="324"/>
      <c r="F41" s="324"/>
      <c r="G41" s="324"/>
      <c r="H41" s="324"/>
      <c r="I41" s="324"/>
      <c r="J41" s="324"/>
      <c r="K41" s="324"/>
      <c r="L41" s="324"/>
      <c r="M41" s="324"/>
      <c r="N41" s="324"/>
      <c r="O41" s="324"/>
      <c r="P41" s="324"/>
      <c r="Q41" s="324"/>
      <c r="R41" s="324"/>
      <c r="S41" s="324"/>
      <c r="T41" s="324"/>
      <c r="U41" s="324"/>
      <c r="V41" s="324"/>
      <c r="W41" s="324"/>
    </row>
    <row r="43" spans="1:37" ht="15" x14ac:dyDescent="0.2">
      <c r="A43" s="292" t="s">
        <v>22</v>
      </c>
      <c r="B43" s="293"/>
      <c r="C43" s="303"/>
      <c r="D43" s="292" t="str">
        <f>'1 - Identification'!$B$61</f>
        <v>merci de selectionner votre n° de dossier SIAS</v>
      </c>
      <c r="E43" s="293"/>
      <c r="F43" s="293"/>
      <c r="G43" s="293"/>
      <c r="H43" s="293"/>
      <c r="I43" s="293"/>
      <c r="J43" s="293"/>
      <c r="K43" s="293"/>
      <c r="L43" s="293"/>
      <c r="M43" s="293"/>
      <c r="N43" s="303"/>
    </row>
    <row r="44" spans="1:37" ht="15" x14ac:dyDescent="0.2">
      <c r="A44" s="291" t="s">
        <v>23</v>
      </c>
      <c r="B44" s="291"/>
      <c r="C44" s="291"/>
      <c r="D44" s="291">
        <f>'1 - Identification'!$B$62</f>
        <v>2017</v>
      </c>
      <c r="E44" s="291"/>
      <c r="F44" s="291"/>
      <c r="G44" s="291"/>
      <c r="H44" s="291"/>
      <c r="I44" s="291"/>
      <c r="J44" s="291"/>
      <c r="K44" s="291"/>
      <c r="L44" s="291"/>
      <c r="M44" s="291"/>
      <c r="N44" s="291"/>
    </row>
    <row r="45" spans="1:37" ht="15" x14ac:dyDescent="0.2">
      <c r="A45" s="291" t="s">
        <v>24</v>
      </c>
      <c r="B45" s="291"/>
      <c r="C45" s="291"/>
      <c r="D45" s="325">
        <f>'1 - Identification'!$D$9</f>
        <v>0</v>
      </c>
      <c r="E45" s="326"/>
      <c r="F45" s="326"/>
      <c r="G45" s="326"/>
      <c r="H45" s="326"/>
      <c r="I45" s="326"/>
      <c r="J45" s="326"/>
      <c r="K45" s="326"/>
      <c r="L45" s="326"/>
      <c r="M45" s="326"/>
      <c r="N45" s="327"/>
    </row>
    <row r="46" spans="1:37" ht="15" x14ac:dyDescent="0.2">
      <c r="A46" s="291" t="s">
        <v>25</v>
      </c>
      <c r="B46" s="291"/>
      <c r="C46" s="291"/>
      <c r="D46" s="291">
        <f>'1 - Identification'!$B$64</f>
        <v>0</v>
      </c>
      <c r="E46" s="291"/>
      <c r="F46" s="291"/>
      <c r="G46" s="291"/>
      <c r="H46" s="291"/>
      <c r="I46" s="291"/>
      <c r="J46" s="291"/>
      <c r="K46" s="291"/>
      <c r="L46" s="291"/>
      <c r="M46" s="291"/>
      <c r="N46" s="291"/>
    </row>
    <row r="47" spans="1:37" ht="15" x14ac:dyDescent="0.2">
      <c r="A47" s="291" t="s">
        <v>13</v>
      </c>
      <c r="B47" s="291"/>
      <c r="C47" s="291"/>
      <c r="D47" s="291">
        <f>'1 - Identification'!$B$65</f>
        <v>0</v>
      </c>
      <c r="E47" s="291"/>
      <c r="F47" s="291"/>
      <c r="G47" s="291"/>
      <c r="H47" s="291"/>
      <c r="I47" s="291"/>
      <c r="J47" s="291"/>
      <c r="K47" s="291"/>
      <c r="L47" s="291"/>
      <c r="M47" s="291"/>
      <c r="N47" s="291"/>
    </row>
    <row r="48" spans="1:37" ht="15" x14ac:dyDescent="0.2">
      <c r="A48" s="291" t="s">
        <v>26</v>
      </c>
      <c r="B48" s="291"/>
      <c r="C48" s="291"/>
      <c r="D48" s="291" t="s">
        <v>103</v>
      </c>
      <c r="E48" s="291"/>
      <c r="F48" s="291"/>
      <c r="G48" s="291"/>
      <c r="H48" s="291"/>
      <c r="I48" s="291"/>
      <c r="J48" s="291"/>
      <c r="K48" s="291"/>
      <c r="L48" s="291"/>
      <c r="M48" s="291"/>
      <c r="N48" s="291"/>
    </row>
    <row r="49" spans="1:14" ht="15" x14ac:dyDescent="0.2">
      <c r="A49" s="291" t="s">
        <v>27</v>
      </c>
      <c r="B49" s="291"/>
      <c r="C49" s="291"/>
      <c r="D49" s="291" t="s">
        <v>218</v>
      </c>
      <c r="E49" s="291"/>
      <c r="F49" s="291"/>
      <c r="G49" s="291"/>
      <c r="H49" s="291"/>
      <c r="I49" s="291"/>
      <c r="J49" s="291"/>
      <c r="K49" s="291"/>
      <c r="L49" s="291"/>
      <c r="M49" s="291"/>
      <c r="N49" s="291"/>
    </row>
  </sheetData>
  <sheetProtection password="CD69" sheet="1" objects="1" scenarios="1" selectLockedCells="1"/>
  <mergeCells count="104">
    <mergeCell ref="Y18:AG18"/>
    <mergeCell ref="Y12:AG12"/>
    <mergeCell ref="Y31:AG33"/>
    <mergeCell ref="M20:S20"/>
    <mergeCell ref="M21:S21"/>
    <mergeCell ref="M22:S22"/>
    <mergeCell ref="T30:W30"/>
    <mergeCell ref="T31:W31"/>
    <mergeCell ref="I28:L28"/>
    <mergeCell ref="T21:W21"/>
    <mergeCell ref="I31:L31"/>
    <mergeCell ref="I25:L25"/>
    <mergeCell ref="I26:L26"/>
    <mergeCell ref="I27:L27"/>
    <mergeCell ref="I32:L32"/>
    <mergeCell ref="I17:L24"/>
    <mergeCell ref="M19:S19"/>
    <mergeCell ref="M28:S28"/>
    <mergeCell ref="T20:W20"/>
    <mergeCell ref="M14:S14"/>
    <mergeCell ref="M16:S16"/>
    <mergeCell ref="M17:S17"/>
    <mergeCell ref="M24:S24"/>
    <mergeCell ref="M25:S25"/>
    <mergeCell ref="B36:H36"/>
    <mergeCell ref="B30:H30"/>
    <mergeCell ref="T36:W36"/>
    <mergeCell ref="T32:W32"/>
    <mergeCell ref="M27:S27"/>
    <mergeCell ref="A49:C49"/>
    <mergeCell ref="A48:C48"/>
    <mergeCell ref="A39:W41"/>
    <mergeCell ref="A44:C44"/>
    <mergeCell ref="A45:C45"/>
    <mergeCell ref="A47:C47"/>
    <mergeCell ref="A43:C43"/>
    <mergeCell ref="A46:C46"/>
    <mergeCell ref="D44:N44"/>
    <mergeCell ref="D46:N46"/>
    <mergeCell ref="D48:N48"/>
    <mergeCell ref="D47:N47"/>
    <mergeCell ref="D49:N49"/>
    <mergeCell ref="D43:N43"/>
    <mergeCell ref="D45:N45"/>
    <mergeCell ref="I36:L36"/>
    <mergeCell ref="M36:S36"/>
    <mergeCell ref="M31:S31"/>
    <mergeCell ref="M32:S32"/>
    <mergeCell ref="M23:S23"/>
    <mergeCell ref="B12:H12"/>
    <mergeCell ref="B13:H13"/>
    <mergeCell ref="I12:L12"/>
    <mergeCell ref="I13:L13"/>
    <mergeCell ref="M18:S18"/>
    <mergeCell ref="I15:L15"/>
    <mergeCell ref="M15:S15"/>
    <mergeCell ref="M12:S12"/>
    <mergeCell ref="M13:S13"/>
    <mergeCell ref="B15:H15"/>
    <mergeCell ref="B16:H16"/>
    <mergeCell ref="I14:L14"/>
    <mergeCell ref="I16:L16"/>
    <mergeCell ref="B14:H14"/>
    <mergeCell ref="A1:W1"/>
    <mergeCell ref="B10:L10"/>
    <mergeCell ref="T11:W11"/>
    <mergeCell ref="M10:W10"/>
    <mergeCell ref="I11:L11"/>
    <mergeCell ref="E6:W6"/>
    <mergeCell ref="E3:W3"/>
    <mergeCell ref="N4:O4"/>
    <mergeCell ref="B11:H11"/>
    <mergeCell ref="E8:W8"/>
    <mergeCell ref="M11:S11"/>
    <mergeCell ref="T12:W12"/>
    <mergeCell ref="T13:W13"/>
    <mergeCell ref="T25:W25"/>
    <mergeCell ref="T23:W23"/>
    <mergeCell ref="T15:W15"/>
    <mergeCell ref="T16:W16"/>
    <mergeCell ref="T17:W17"/>
    <mergeCell ref="T18:W18"/>
    <mergeCell ref="T19:W19"/>
    <mergeCell ref="T14:W14"/>
    <mergeCell ref="T24:W24"/>
    <mergeCell ref="T22:W22"/>
    <mergeCell ref="B31:H31"/>
    <mergeCell ref="B32:H32"/>
    <mergeCell ref="T28:W28"/>
    <mergeCell ref="T29:W29"/>
    <mergeCell ref="I30:L30"/>
    <mergeCell ref="B25:H25"/>
    <mergeCell ref="B29:H29"/>
    <mergeCell ref="B33:L33"/>
    <mergeCell ref="I29:L29"/>
    <mergeCell ref="B26:H26"/>
    <mergeCell ref="B27:H27"/>
    <mergeCell ref="M29:S29"/>
    <mergeCell ref="M30:S30"/>
    <mergeCell ref="M33:W33"/>
    <mergeCell ref="T26:W26"/>
    <mergeCell ref="T27:W27"/>
    <mergeCell ref="M26:S26"/>
    <mergeCell ref="B28:H28"/>
  </mergeCells>
  <phoneticPr fontId="27" type="noConversion"/>
  <printOptions horizontalCentered="1"/>
  <pageMargins left="0" right="0" top="0.39370078740157483" bottom="0.39370078740157483" header="0" footer="0"/>
  <pageSetup paperSize="9" scale="60" orientation="portrait" r:id="rId1"/>
  <colBreaks count="2" manualBreakCount="2">
    <brk id="23" max="45" man="1"/>
    <brk id="40"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J68"/>
  <sheetViews>
    <sheetView showGridLines="0" topLeftCell="A10" zoomScaleNormal="100" workbookViewId="0">
      <selection activeCell="B51" sqref="B51:D51"/>
    </sheetView>
  </sheetViews>
  <sheetFormatPr baseColWidth="10" defaultColWidth="9.140625" defaultRowHeight="14.25" x14ac:dyDescent="0.2"/>
  <cols>
    <col min="1" max="1" width="20.7109375" style="22" customWidth="1"/>
    <col min="2" max="2" width="31.7109375" style="22" customWidth="1"/>
    <col min="3" max="3" width="13.28515625" style="22" customWidth="1"/>
    <col min="4" max="5" width="9.140625" style="22"/>
    <col min="6" max="6" width="17.85546875" style="22" customWidth="1"/>
    <col min="7" max="7" width="20.5703125" style="22" customWidth="1"/>
    <col min="8" max="16384" width="9.140625" style="22"/>
  </cols>
  <sheetData>
    <row r="1" spans="1:10" x14ac:dyDescent="0.2">
      <c r="A1" s="223" t="s">
        <v>4</v>
      </c>
      <c r="B1" s="224"/>
      <c r="C1" s="224"/>
      <c r="D1" s="224"/>
      <c r="E1" s="224"/>
      <c r="F1" s="224"/>
      <c r="G1" s="224"/>
      <c r="H1" s="224"/>
      <c r="I1" s="225"/>
    </row>
    <row r="2" spans="1:10" ht="9.75" customHeight="1" x14ac:dyDescent="0.2"/>
    <row r="3" spans="1:10" ht="23.25" x14ac:dyDescent="0.2">
      <c r="B3" s="236" t="s">
        <v>100</v>
      </c>
      <c r="C3" s="237"/>
      <c r="D3" s="237"/>
      <c r="E3" s="237"/>
      <c r="F3" s="237"/>
      <c r="G3" s="237"/>
      <c r="H3" s="237"/>
      <c r="I3" s="238"/>
    </row>
    <row r="4" spans="1:10" ht="23.25" x14ac:dyDescent="0.35">
      <c r="B4" s="23"/>
      <c r="C4" s="25"/>
      <c r="D4" s="24" t="s">
        <v>203</v>
      </c>
      <c r="E4" s="25"/>
      <c r="F4" s="26">
        <v>2017</v>
      </c>
      <c r="G4" s="25"/>
      <c r="H4" s="42"/>
      <c r="I4" s="43"/>
    </row>
    <row r="5" spans="1:10" ht="8.25" customHeight="1" x14ac:dyDescent="0.2"/>
    <row r="6" spans="1:10" ht="56.25" customHeight="1" x14ac:dyDescent="0.2">
      <c r="B6" s="344" t="s">
        <v>97</v>
      </c>
      <c r="C6" s="345"/>
      <c r="D6" s="345"/>
      <c r="E6" s="345"/>
      <c r="F6" s="345"/>
      <c r="G6" s="345"/>
      <c r="H6" s="345"/>
      <c r="I6" s="346"/>
      <c r="J6" s="64"/>
    </row>
    <row r="7" spans="1:10" ht="15" customHeight="1" x14ac:dyDescent="0.2"/>
    <row r="8" spans="1:10" ht="15.75" x14ac:dyDescent="0.2">
      <c r="B8" s="350" t="str">
        <f>CONCATENATE('1 - Identification'!D17," - ",'1 - Identification'!F35," - ",'1 - Identification'!D7," - ",'1 - Identification'!C4," - ",'1 - Identification'!E4)</f>
        <v xml:space="preserve"> -  - merci de selectionner votre n° de dossier SIAS - REEL - 2017</v>
      </c>
      <c r="C8" s="351"/>
      <c r="D8" s="351"/>
      <c r="E8" s="351"/>
      <c r="F8" s="351"/>
      <c r="G8" s="351"/>
      <c r="H8" s="351"/>
      <c r="I8" s="352"/>
    </row>
    <row r="10" spans="1:10" ht="15.75" x14ac:dyDescent="0.2">
      <c r="B10" s="347" t="s">
        <v>80</v>
      </c>
      <c r="C10" s="348"/>
      <c r="D10" s="348"/>
      <c r="E10" s="348"/>
      <c r="F10" s="348"/>
      <c r="G10" s="348"/>
      <c r="H10" s="348"/>
      <c r="I10" s="349"/>
    </row>
    <row r="11" spans="1:10" ht="6.75" customHeight="1" x14ac:dyDescent="0.2"/>
    <row r="12" spans="1:10" ht="18" x14ac:dyDescent="0.25">
      <c r="B12" s="29" t="s">
        <v>69</v>
      </c>
    </row>
    <row r="13" spans="1:10" ht="8.1" customHeight="1" x14ac:dyDescent="0.25">
      <c r="B13" s="65"/>
      <c r="C13" s="66"/>
      <c r="D13" s="66"/>
      <c r="E13" s="66"/>
      <c r="F13" s="66"/>
      <c r="G13" s="66"/>
      <c r="H13" s="66"/>
      <c r="I13" s="67"/>
    </row>
    <row r="14" spans="1:10" ht="15.95" customHeight="1" x14ac:dyDescent="0.25">
      <c r="B14" s="68" t="s">
        <v>24</v>
      </c>
      <c r="C14" s="28"/>
      <c r="D14" s="69" t="s">
        <v>70</v>
      </c>
      <c r="E14" s="343">
        <f>'1 - Identification'!D9</f>
        <v>0</v>
      </c>
      <c r="F14" s="340"/>
      <c r="G14" s="340"/>
      <c r="H14" s="340"/>
      <c r="I14" s="341"/>
    </row>
    <row r="15" spans="1:10" ht="8.1" customHeight="1" x14ac:dyDescent="0.25">
      <c r="B15" s="70"/>
      <c r="C15" s="71"/>
      <c r="D15" s="69"/>
      <c r="E15" s="72"/>
      <c r="F15" s="72"/>
      <c r="G15" s="72"/>
      <c r="H15" s="72"/>
      <c r="I15" s="73"/>
    </row>
    <row r="16" spans="1:10" ht="15.95" customHeight="1" x14ac:dyDescent="0.25">
      <c r="B16" s="70"/>
      <c r="C16" s="71"/>
      <c r="D16" s="69" t="s">
        <v>71</v>
      </c>
      <c r="E16" s="340">
        <f>'1 - Identification'!B22</f>
        <v>0</v>
      </c>
      <c r="F16" s="340"/>
      <c r="G16" s="340"/>
      <c r="H16" s="340"/>
      <c r="I16" s="341"/>
    </row>
    <row r="17" spans="2:9" ht="8.1" customHeight="1" x14ac:dyDescent="0.25">
      <c r="B17" s="70"/>
      <c r="C17" s="71"/>
      <c r="D17" s="69"/>
      <c r="E17" s="72"/>
      <c r="F17" s="72"/>
      <c r="G17" s="72"/>
      <c r="H17" s="72"/>
      <c r="I17" s="73"/>
    </row>
    <row r="18" spans="2:9" ht="15.95" customHeight="1" x14ac:dyDescent="0.25">
      <c r="B18" s="70"/>
      <c r="C18" s="71"/>
      <c r="D18" s="69" t="s">
        <v>72</v>
      </c>
      <c r="E18" s="340">
        <f>'1 - Identification'!C24</f>
        <v>0</v>
      </c>
      <c r="F18" s="340"/>
      <c r="G18" s="340"/>
      <c r="H18" s="340"/>
      <c r="I18" s="341"/>
    </row>
    <row r="19" spans="2:9" ht="8.1" customHeight="1" x14ac:dyDescent="0.25">
      <c r="B19" s="70"/>
      <c r="C19" s="71"/>
      <c r="D19" s="69"/>
      <c r="E19" s="74"/>
      <c r="F19" s="74"/>
      <c r="G19" s="74"/>
      <c r="H19" s="74"/>
      <c r="I19" s="75"/>
    </row>
    <row r="20" spans="2:9" ht="15.95" customHeight="1" x14ac:dyDescent="0.25">
      <c r="B20" s="70"/>
      <c r="C20" s="71"/>
      <c r="D20" s="69" t="s">
        <v>13</v>
      </c>
      <c r="E20" s="340">
        <f>'1 - Identification'!F24</f>
        <v>0</v>
      </c>
      <c r="F20" s="340"/>
      <c r="G20" s="340"/>
      <c r="H20" s="340"/>
      <c r="I20" s="341"/>
    </row>
    <row r="21" spans="2:9" ht="8.1" customHeight="1" x14ac:dyDescent="0.25">
      <c r="B21" s="70"/>
      <c r="C21" s="71"/>
      <c r="D21" s="69"/>
      <c r="E21" s="76"/>
      <c r="F21" s="77"/>
      <c r="G21" s="77"/>
      <c r="H21" s="77"/>
      <c r="I21" s="78"/>
    </row>
    <row r="22" spans="2:9" ht="15.95" customHeight="1" x14ac:dyDescent="0.25">
      <c r="B22" s="68" t="s">
        <v>79</v>
      </c>
      <c r="C22" s="28"/>
      <c r="D22" s="69" t="s">
        <v>70</v>
      </c>
      <c r="E22" s="340">
        <f>'1 - Identification'!D17</f>
        <v>0</v>
      </c>
      <c r="F22" s="340"/>
      <c r="G22" s="340"/>
      <c r="H22" s="340"/>
      <c r="I22" s="341"/>
    </row>
    <row r="23" spans="2:9" ht="8.1" customHeight="1" x14ac:dyDescent="0.25">
      <c r="B23" s="79"/>
      <c r="C23" s="28"/>
      <c r="D23" s="69"/>
      <c r="E23" s="74"/>
      <c r="F23" s="74"/>
      <c r="G23" s="74"/>
      <c r="H23" s="74"/>
      <c r="I23" s="75"/>
    </row>
    <row r="24" spans="2:9" ht="15.95" customHeight="1" x14ac:dyDescent="0.25">
      <c r="B24" s="79"/>
      <c r="C24" s="28"/>
      <c r="D24" s="69" t="s">
        <v>71</v>
      </c>
      <c r="E24" s="340">
        <f>'1 - Identification'!B33</f>
        <v>0</v>
      </c>
      <c r="F24" s="340"/>
      <c r="G24" s="340"/>
      <c r="H24" s="340"/>
      <c r="I24" s="341"/>
    </row>
    <row r="25" spans="2:9" ht="8.1" customHeight="1" x14ac:dyDescent="0.25">
      <c r="B25" s="79"/>
      <c r="C25" s="28"/>
      <c r="D25" s="69"/>
      <c r="E25" s="74"/>
      <c r="F25" s="74"/>
      <c r="G25" s="74"/>
      <c r="H25" s="74"/>
      <c r="I25" s="75"/>
    </row>
    <row r="26" spans="2:9" ht="15.95" customHeight="1" x14ac:dyDescent="0.25">
      <c r="B26" s="79"/>
      <c r="C26" s="28"/>
      <c r="D26" s="69" t="s">
        <v>72</v>
      </c>
      <c r="E26" s="340">
        <f>'1 - Identification'!C35</f>
        <v>0</v>
      </c>
      <c r="F26" s="340"/>
      <c r="G26" s="340"/>
      <c r="H26" s="340"/>
      <c r="I26" s="341"/>
    </row>
    <row r="27" spans="2:9" ht="8.1" customHeight="1" x14ac:dyDescent="0.25">
      <c r="B27" s="79"/>
      <c r="C27" s="28"/>
      <c r="D27" s="69"/>
      <c r="E27" s="74"/>
      <c r="F27" s="74"/>
      <c r="G27" s="74"/>
      <c r="H27" s="74"/>
      <c r="I27" s="75"/>
    </row>
    <row r="28" spans="2:9" ht="18" x14ac:dyDescent="0.25">
      <c r="B28" s="79"/>
      <c r="C28" s="28"/>
      <c r="D28" s="69" t="s">
        <v>13</v>
      </c>
      <c r="E28" s="340">
        <f>'1 - Identification'!F35</f>
        <v>0</v>
      </c>
      <c r="F28" s="340"/>
      <c r="G28" s="340"/>
      <c r="H28" s="340"/>
      <c r="I28" s="341"/>
    </row>
    <row r="29" spans="2:9" ht="8.1" customHeight="1" x14ac:dyDescent="0.25">
      <c r="B29" s="79"/>
      <c r="C29" s="28"/>
      <c r="D29" s="69"/>
      <c r="E29" s="77"/>
      <c r="F29" s="77"/>
      <c r="G29" s="77"/>
      <c r="H29" s="77"/>
      <c r="I29" s="78"/>
    </row>
    <row r="30" spans="2:9" ht="18" x14ac:dyDescent="0.25">
      <c r="B30" s="68" t="s">
        <v>73</v>
      </c>
      <c r="C30" s="28"/>
      <c r="D30" s="69"/>
      <c r="E30" s="77"/>
      <c r="F30" s="77"/>
      <c r="G30" s="77"/>
      <c r="H30" s="77"/>
      <c r="I30" s="78"/>
    </row>
    <row r="31" spans="2:9" ht="21.75" customHeight="1" x14ac:dyDescent="0.25">
      <c r="B31" s="79"/>
      <c r="C31" s="28"/>
      <c r="D31" s="69" t="s">
        <v>74</v>
      </c>
      <c r="E31" s="340">
        <f>'1 - Identification'!D11</f>
        <v>0</v>
      </c>
      <c r="F31" s="340"/>
      <c r="G31" s="340"/>
      <c r="H31" s="340"/>
      <c r="I31" s="341"/>
    </row>
    <row r="32" spans="2:9" ht="8.1" customHeight="1" x14ac:dyDescent="0.25">
      <c r="B32" s="70"/>
      <c r="C32" s="28"/>
      <c r="D32" s="69"/>
      <c r="E32" s="74"/>
      <c r="F32" s="74"/>
      <c r="G32" s="74"/>
      <c r="H32" s="74"/>
      <c r="I32" s="75"/>
    </row>
    <row r="33" spans="2:10" ht="14.25" customHeight="1" x14ac:dyDescent="0.25">
      <c r="B33" s="70"/>
      <c r="C33" s="28"/>
      <c r="D33" s="69" t="s">
        <v>75</v>
      </c>
      <c r="E33" s="340">
        <f>'1 - Identification'!D15</f>
        <v>0</v>
      </c>
      <c r="F33" s="340"/>
      <c r="G33" s="340"/>
      <c r="H33" s="340"/>
      <c r="I33" s="341"/>
    </row>
    <row r="34" spans="2:10" ht="8.1" customHeight="1" x14ac:dyDescent="0.2">
      <c r="B34" s="80"/>
      <c r="C34" s="81"/>
      <c r="D34" s="82"/>
      <c r="E34" s="83"/>
      <c r="F34" s="83"/>
      <c r="G34" s="83"/>
      <c r="H34" s="83"/>
      <c r="I34" s="84"/>
    </row>
    <row r="35" spans="2:10" ht="25.5" customHeight="1" x14ac:dyDescent="0.25">
      <c r="B35" s="29" t="s">
        <v>76</v>
      </c>
    </row>
    <row r="36" spans="2:10" ht="8.1" customHeight="1" x14ac:dyDescent="0.2">
      <c r="B36" s="28"/>
      <c r="C36" s="28"/>
      <c r="D36" s="28"/>
      <c r="E36" s="28"/>
      <c r="F36" s="28"/>
      <c r="G36" s="28"/>
      <c r="H36" s="28"/>
      <c r="I36" s="28"/>
    </row>
    <row r="37" spans="2:10" ht="18" x14ac:dyDescent="0.25">
      <c r="B37" s="135" t="s">
        <v>194</v>
      </c>
      <c r="C37" s="66"/>
      <c r="D37" s="342">
        <f>'3 - Données Financières'!I32</f>
        <v>0</v>
      </c>
      <c r="E37" s="342"/>
      <c r="F37" s="342"/>
      <c r="G37" s="136"/>
      <c r="H37" s="66"/>
      <c r="I37" s="67"/>
    </row>
    <row r="38" spans="2:10" ht="8.1" customHeight="1" x14ac:dyDescent="0.25">
      <c r="B38" s="86"/>
      <c r="C38" s="28"/>
      <c r="D38" s="89"/>
      <c r="E38" s="89"/>
      <c r="F38" s="89"/>
      <c r="G38" s="87"/>
      <c r="H38" s="28"/>
      <c r="I38" s="88"/>
    </row>
    <row r="39" spans="2:10" ht="18" x14ac:dyDescent="0.25">
      <c r="B39" s="86" t="s">
        <v>196</v>
      </c>
      <c r="C39" s="28"/>
      <c r="D39" s="364">
        <f>'3 - Données Financières'!T32</f>
        <v>0</v>
      </c>
      <c r="E39" s="364"/>
      <c r="F39" s="364"/>
      <c r="G39" s="87"/>
      <c r="H39" s="28"/>
      <c r="I39" s="88"/>
    </row>
    <row r="40" spans="2:10" ht="8.1" customHeight="1" x14ac:dyDescent="0.25">
      <c r="B40" s="86"/>
      <c r="C40" s="28"/>
      <c r="D40" s="77"/>
      <c r="E40" s="77"/>
      <c r="F40" s="77"/>
      <c r="G40" s="87"/>
      <c r="H40" s="28"/>
      <c r="I40" s="88"/>
    </row>
    <row r="41" spans="2:10" ht="18" x14ac:dyDescent="0.25">
      <c r="B41" s="86" t="s">
        <v>198</v>
      </c>
      <c r="C41" s="28"/>
      <c r="D41" s="360">
        <f>'2 - Activité'!C25</f>
        <v>0</v>
      </c>
      <c r="E41" s="360"/>
      <c r="F41" s="360"/>
      <c r="G41" s="87"/>
      <c r="H41" s="28"/>
      <c r="I41" s="88"/>
      <c r="J41" s="143"/>
    </row>
    <row r="42" spans="2:10" ht="8.1" customHeight="1" x14ac:dyDescent="0.25">
      <c r="B42" s="86"/>
      <c r="C42" s="28"/>
      <c r="D42" s="77"/>
      <c r="E42" s="77"/>
      <c r="F42" s="77"/>
      <c r="G42" s="28"/>
      <c r="H42" s="28"/>
      <c r="I42" s="88"/>
    </row>
    <row r="43" spans="2:10" ht="18" x14ac:dyDescent="0.25">
      <c r="B43" s="86" t="s">
        <v>195</v>
      </c>
      <c r="C43" s="28"/>
      <c r="D43" s="360">
        <f>'2 - Activité'!N45</f>
        <v>0</v>
      </c>
      <c r="E43" s="360"/>
      <c r="F43" s="360"/>
      <c r="G43" s="152"/>
      <c r="H43" s="365"/>
      <c r="I43" s="366"/>
    </row>
    <row r="44" spans="2:10" ht="6.75" customHeight="1" x14ac:dyDescent="0.25">
      <c r="B44" s="86"/>
      <c r="C44" s="28"/>
      <c r="D44" s="77"/>
      <c r="E44" s="77"/>
      <c r="F44" s="77"/>
      <c r="G44" s="28"/>
      <c r="H44" s="28"/>
      <c r="I44" s="88"/>
    </row>
    <row r="45" spans="2:10" ht="6.75" customHeight="1" x14ac:dyDescent="0.25">
      <c r="B45" s="137"/>
      <c r="C45" s="81"/>
      <c r="D45" s="138"/>
      <c r="E45" s="138"/>
      <c r="F45" s="138"/>
      <c r="G45" s="81"/>
      <c r="H45" s="81"/>
      <c r="I45" s="90"/>
    </row>
    <row r="46" spans="2:10" ht="17.25" customHeight="1" x14ac:dyDescent="0.2">
      <c r="B46" s="28"/>
      <c r="C46" s="28"/>
      <c r="D46" s="28"/>
      <c r="E46" s="28"/>
      <c r="F46" s="28"/>
      <c r="G46" s="28"/>
      <c r="H46" s="28"/>
      <c r="I46" s="28"/>
    </row>
    <row r="47" spans="2:10" ht="9.75" customHeight="1" x14ac:dyDescent="0.2">
      <c r="B47" s="85"/>
      <c r="C47" s="66"/>
      <c r="D47" s="66"/>
      <c r="E47" s="66"/>
      <c r="F47" s="66"/>
      <c r="G47" s="66"/>
      <c r="H47" s="66"/>
      <c r="I47" s="67"/>
    </row>
    <row r="48" spans="2:10" ht="15.75" customHeight="1" x14ac:dyDescent="0.2">
      <c r="B48" s="361" t="str">
        <f>IF('1 - Identification'!D13="Autre (préciser ci-dessous)",CONCATENATE("Je soussigné ",'1 - Identification'!D11," agissant en qualité de ",'1 - Identification'!D15," de l'équipement ",'1 - Identification'!D17," à ",'1 - Identification'!F35," certifie EXACTS les renseignements portés ci-dessus"),CONCATENATE("Je soussigné ",'1 - Identification'!D11," agissant en qualité de ",'1 - Identification'!D13," de l'équipement ",'1 - Identification'!D17," à ",'1 - Identification'!F35," certifie EXACTS les renseignements portés ci-dessus"))</f>
        <v>Je soussigné  agissant en qualité de  de l'équipement  à  certifie EXACTS les renseignements portés ci-dessus</v>
      </c>
      <c r="C48" s="362"/>
      <c r="D48" s="362"/>
      <c r="E48" s="362"/>
      <c r="F48" s="362"/>
      <c r="G48" s="362"/>
      <c r="H48" s="362"/>
      <c r="I48" s="363"/>
    </row>
    <row r="49" spans="1:9" ht="69.75" customHeight="1" x14ac:dyDescent="0.2">
      <c r="B49" s="361"/>
      <c r="C49" s="362"/>
      <c r="D49" s="362"/>
      <c r="E49" s="362"/>
      <c r="F49" s="362"/>
      <c r="G49" s="362"/>
      <c r="H49" s="362"/>
      <c r="I49" s="363"/>
    </row>
    <row r="50" spans="1:9" x14ac:dyDescent="0.2">
      <c r="B50" s="70"/>
      <c r="C50" s="28"/>
      <c r="D50" s="28"/>
      <c r="E50" s="28"/>
      <c r="F50" s="28"/>
      <c r="G50" s="28"/>
      <c r="H50" s="28"/>
      <c r="I50" s="88"/>
    </row>
    <row r="51" spans="1:9" ht="18" x14ac:dyDescent="0.25">
      <c r="B51" s="356" t="s">
        <v>77</v>
      </c>
      <c r="C51" s="357"/>
      <c r="D51" s="357"/>
      <c r="E51" s="28"/>
      <c r="F51" s="91" t="s">
        <v>78</v>
      </c>
      <c r="G51" s="358"/>
      <c r="H51" s="358"/>
      <c r="I51" s="359"/>
    </row>
    <row r="52" spans="1:9" ht="8.1" customHeight="1" x14ac:dyDescent="0.25">
      <c r="B52" s="92"/>
      <c r="C52" s="93"/>
      <c r="D52" s="93"/>
      <c r="E52" s="93"/>
      <c r="F52" s="93"/>
      <c r="G52" s="93"/>
      <c r="H52" s="93"/>
      <c r="I52" s="88"/>
    </row>
    <row r="53" spans="1:9" ht="18" customHeight="1" x14ac:dyDescent="0.2">
      <c r="B53" s="353" t="s">
        <v>201</v>
      </c>
      <c r="C53" s="354"/>
      <c r="D53" s="354"/>
      <c r="E53" s="354"/>
      <c r="F53" s="354"/>
      <c r="G53" s="354"/>
      <c r="H53" s="354"/>
      <c r="I53" s="355"/>
    </row>
    <row r="54" spans="1:9" x14ac:dyDescent="0.2">
      <c r="B54" s="353"/>
      <c r="C54" s="354"/>
      <c r="D54" s="354"/>
      <c r="E54" s="354"/>
      <c r="F54" s="354"/>
      <c r="G54" s="354"/>
      <c r="H54" s="354"/>
      <c r="I54" s="355"/>
    </row>
    <row r="55" spans="1:9" x14ac:dyDescent="0.2">
      <c r="B55" s="94"/>
      <c r="C55" s="95"/>
      <c r="D55" s="95"/>
      <c r="E55" s="28"/>
      <c r="F55" s="28"/>
      <c r="G55" s="28"/>
      <c r="H55" s="28"/>
      <c r="I55" s="88"/>
    </row>
    <row r="56" spans="1:9" x14ac:dyDescent="0.2">
      <c r="B56" s="94"/>
      <c r="C56" s="95"/>
      <c r="D56" s="95"/>
      <c r="E56" s="28"/>
      <c r="F56" s="28"/>
      <c r="G56" s="28"/>
      <c r="H56" s="28"/>
      <c r="I56" s="88"/>
    </row>
    <row r="57" spans="1:9" x14ac:dyDescent="0.2">
      <c r="B57" s="94"/>
      <c r="C57" s="95"/>
      <c r="D57" s="95"/>
      <c r="E57" s="28"/>
      <c r="F57" s="28"/>
      <c r="G57" s="28"/>
      <c r="H57" s="28"/>
      <c r="I57" s="88"/>
    </row>
    <row r="58" spans="1:9" x14ac:dyDescent="0.2">
      <c r="B58" s="94"/>
      <c r="C58" s="95"/>
      <c r="D58" s="95"/>
      <c r="E58" s="28"/>
      <c r="F58" s="28"/>
      <c r="G58" s="28"/>
      <c r="H58" s="28"/>
      <c r="I58" s="88"/>
    </row>
    <row r="59" spans="1:9" x14ac:dyDescent="0.2">
      <c r="B59" s="94"/>
      <c r="C59" s="95"/>
      <c r="D59" s="95"/>
      <c r="E59" s="28"/>
      <c r="F59" s="28"/>
      <c r="G59" s="28"/>
      <c r="H59" s="28"/>
      <c r="I59" s="88"/>
    </row>
    <row r="60" spans="1:9" x14ac:dyDescent="0.2">
      <c r="B60" s="96"/>
      <c r="C60" s="97"/>
      <c r="D60" s="97"/>
      <c r="E60" s="81"/>
      <c r="F60" s="81"/>
      <c r="G60" s="81"/>
      <c r="H60" s="81"/>
      <c r="I60" s="90"/>
    </row>
    <row r="62" spans="1:9" ht="15" x14ac:dyDescent="0.2">
      <c r="A62" s="40" t="s">
        <v>22</v>
      </c>
      <c r="B62" s="367" t="str">
        <f>'1 - Identification'!$B$61</f>
        <v>merci de selectionner votre n° de dossier SIAS</v>
      </c>
      <c r="C62" s="367"/>
      <c r="D62" s="367"/>
    </row>
    <row r="63" spans="1:9" ht="15" x14ac:dyDescent="0.2">
      <c r="A63" s="40" t="s">
        <v>23</v>
      </c>
      <c r="B63" s="367">
        <f>'1 - Identification'!$B$62</f>
        <v>2017</v>
      </c>
      <c r="C63" s="367"/>
      <c r="D63" s="367"/>
    </row>
    <row r="64" spans="1:9" ht="15" x14ac:dyDescent="0.2">
      <c r="A64" s="40" t="s">
        <v>24</v>
      </c>
      <c r="B64" s="368">
        <f>'1 - Identification'!$D$9</f>
        <v>0</v>
      </c>
      <c r="C64" s="368"/>
      <c r="D64" s="368"/>
    </row>
    <row r="65" spans="1:4" ht="15" x14ac:dyDescent="0.2">
      <c r="A65" s="144" t="s">
        <v>25</v>
      </c>
      <c r="B65" s="367">
        <f>'1 - Identification'!$B$64</f>
        <v>0</v>
      </c>
      <c r="C65" s="367"/>
      <c r="D65" s="367"/>
    </row>
    <row r="66" spans="1:4" ht="15" x14ac:dyDescent="0.2">
      <c r="A66" s="144" t="s">
        <v>13</v>
      </c>
      <c r="B66" s="367">
        <f>'1 - Identification'!$B$65</f>
        <v>0</v>
      </c>
      <c r="C66" s="367"/>
      <c r="D66" s="367"/>
    </row>
    <row r="67" spans="1:4" ht="15" x14ac:dyDescent="0.2">
      <c r="A67" s="40" t="s">
        <v>26</v>
      </c>
      <c r="B67" s="367" t="s">
        <v>103</v>
      </c>
      <c r="C67" s="367"/>
      <c r="D67" s="367"/>
    </row>
    <row r="68" spans="1:4" ht="15" x14ac:dyDescent="0.2">
      <c r="A68" s="40" t="s">
        <v>27</v>
      </c>
      <c r="B68" s="367" t="s">
        <v>218</v>
      </c>
      <c r="C68" s="367"/>
      <c r="D68" s="367"/>
    </row>
  </sheetData>
  <sheetProtection password="CD69" sheet="1" objects="1" scenarios="1" selectLockedCells="1"/>
  <mergeCells count="31">
    <mergeCell ref="B67:D67"/>
    <mergeCell ref="B68:D68"/>
    <mergeCell ref="B62:D62"/>
    <mergeCell ref="B63:D63"/>
    <mergeCell ref="B64:D64"/>
    <mergeCell ref="B65:D65"/>
    <mergeCell ref="B66:D66"/>
    <mergeCell ref="B53:I54"/>
    <mergeCell ref="B51:D51"/>
    <mergeCell ref="G51:I51"/>
    <mergeCell ref="D41:F41"/>
    <mergeCell ref="E31:I31"/>
    <mergeCell ref="B48:I49"/>
    <mergeCell ref="D39:F39"/>
    <mergeCell ref="D43:F43"/>
    <mergeCell ref="H43:I43"/>
    <mergeCell ref="B3:I3"/>
    <mergeCell ref="E14:I14"/>
    <mergeCell ref="E16:I16"/>
    <mergeCell ref="A1:I1"/>
    <mergeCell ref="B6:I6"/>
    <mergeCell ref="B10:I10"/>
    <mergeCell ref="B8:I8"/>
    <mergeCell ref="E22:I22"/>
    <mergeCell ref="E18:I18"/>
    <mergeCell ref="D37:F37"/>
    <mergeCell ref="E33:I33"/>
    <mergeCell ref="E26:I26"/>
    <mergeCell ref="E28:I28"/>
    <mergeCell ref="E24:I24"/>
    <mergeCell ref="E20:I20"/>
  </mergeCells>
  <phoneticPr fontId="27" type="noConversion"/>
  <printOptions horizontalCentered="1"/>
  <pageMargins left="0" right="0" top="0.39370078740157483" bottom="0.39370078740157483" header="0" footer="0"/>
  <pageSetup paperSize="9" scale="6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I37"/>
  <sheetViews>
    <sheetView showGridLines="0" topLeftCell="A13" zoomScaleNormal="100" workbookViewId="0">
      <selection activeCell="N20" sqref="N20"/>
    </sheetView>
  </sheetViews>
  <sheetFormatPr baseColWidth="10" defaultColWidth="9.140625" defaultRowHeight="14.25" x14ac:dyDescent="0.2"/>
  <cols>
    <col min="1" max="1" width="4.7109375" style="1" customWidth="1"/>
    <col min="2" max="3" width="17" style="1" customWidth="1"/>
    <col min="4" max="4" width="16" style="1" customWidth="1"/>
    <col min="5" max="5" width="13.5703125" style="1" customWidth="1"/>
    <col min="6" max="6" width="12.5703125" style="1" customWidth="1"/>
    <col min="7" max="7" width="25.42578125" style="1" customWidth="1"/>
    <col min="8" max="8" width="13.28515625" style="1" customWidth="1"/>
    <col min="9" max="16384" width="9.140625" style="1"/>
  </cols>
  <sheetData>
    <row r="1" spans="1:9" x14ac:dyDescent="0.2">
      <c r="A1" s="372" t="s">
        <v>4</v>
      </c>
      <c r="B1" s="373"/>
      <c r="C1" s="373"/>
      <c r="D1" s="373"/>
      <c r="E1" s="373"/>
      <c r="F1" s="373"/>
      <c r="G1" s="373"/>
      <c r="H1" s="373"/>
      <c r="I1" s="374"/>
    </row>
    <row r="3" spans="1:9" ht="23.25" x14ac:dyDescent="0.2">
      <c r="B3" s="369" t="s">
        <v>100</v>
      </c>
      <c r="C3" s="370"/>
      <c r="D3" s="370"/>
      <c r="E3" s="370"/>
      <c r="F3" s="370"/>
      <c r="G3" s="370"/>
      <c r="H3" s="370"/>
      <c r="I3" s="371"/>
    </row>
    <row r="4" spans="1:9" ht="23.25" x14ac:dyDescent="0.35">
      <c r="B4" s="2"/>
      <c r="C4" s="4"/>
      <c r="D4" s="4"/>
      <c r="E4" s="13" t="s">
        <v>203</v>
      </c>
      <c r="F4" s="12">
        <v>2017</v>
      </c>
      <c r="G4" s="4"/>
      <c r="H4" s="3"/>
      <c r="I4" s="5"/>
    </row>
    <row r="6" spans="1:9" ht="15.75" x14ac:dyDescent="0.2">
      <c r="B6" s="375" t="str">
        <f>CONCATENATE('1 - Identification'!D17," - ",'1 - Identification'!F35," - ",'1 - Identification'!D7," - ",'1 - Identification'!C4," - ",'1 - Identification'!E4)</f>
        <v xml:space="preserve"> -  - merci de selectionner votre n° de dossier SIAS - REEL - 2017</v>
      </c>
      <c r="C6" s="376"/>
      <c r="D6" s="376"/>
      <c r="E6" s="376"/>
      <c r="F6" s="376"/>
      <c r="G6" s="376"/>
      <c r="H6" s="376"/>
      <c r="I6" s="377"/>
    </row>
    <row r="8" spans="1:9" ht="15.75" x14ac:dyDescent="0.2">
      <c r="B8" s="378" t="s">
        <v>81</v>
      </c>
      <c r="C8" s="379"/>
      <c r="D8" s="379"/>
      <c r="E8" s="379"/>
      <c r="F8" s="379"/>
      <c r="G8" s="379"/>
      <c r="H8" s="379"/>
      <c r="I8" s="380"/>
    </row>
    <row r="9" spans="1:9" x14ac:dyDescent="0.2">
      <c r="A9" s="177"/>
      <c r="B9" s="177"/>
      <c r="C9" s="177"/>
      <c r="D9" s="177"/>
      <c r="E9" s="177"/>
      <c r="F9" s="177"/>
      <c r="G9" s="177"/>
      <c r="H9" s="177"/>
      <c r="I9" s="177"/>
    </row>
    <row r="10" spans="1:9" x14ac:dyDescent="0.2">
      <c r="A10" s="177"/>
      <c r="B10" s="177"/>
      <c r="C10" s="178"/>
      <c r="D10" s="179"/>
      <c r="E10" s="179"/>
      <c r="F10" s="179"/>
      <c r="G10" s="179"/>
      <c r="H10" s="180"/>
      <c r="I10" s="181"/>
    </row>
    <row r="11" spans="1:9" ht="20.100000000000001" customHeight="1" x14ac:dyDescent="0.25">
      <c r="A11" s="177"/>
      <c r="B11" s="177"/>
      <c r="C11" s="17" t="s">
        <v>87</v>
      </c>
      <c r="D11" s="181"/>
      <c r="E11" s="181"/>
      <c r="F11" s="181"/>
      <c r="G11" s="181"/>
      <c r="H11" s="182"/>
      <c r="I11" s="181"/>
    </row>
    <row r="12" spans="1:9" ht="20.100000000000001" customHeight="1" x14ac:dyDescent="0.25">
      <c r="A12" s="132" t="b">
        <v>0</v>
      </c>
      <c r="B12" s="177"/>
      <c r="C12" s="18" t="str">
        <f>IF(A12=TRUE,"Le dernier projet de fonctionnement, copie datée","")</f>
        <v/>
      </c>
      <c r="D12" s="181"/>
      <c r="E12" s="181"/>
      <c r="F12" s="181"/>
      <c r="G12" s="181"/>
      <c r="H12" s="182"/>
      <c r="I12" s="37"/>
    </row>
    <row r="13" spans="1:9" ht="20.100000000000001" customHeight="1" x14ac:dyDescent="0.2">
      <c r="A13" s="133" t="b">
        <v>0</v>
      </c>
      <c r="B13" s="177"/>
      <c r="C13" s="19" t="str">
        <f>IF(A13=TRUE,"Les status signés et datés","")</f>
        <v/>
      </c>
      <c r="D13" s="181"/>
      <c r="E13" s="181"/>
      <c r="F13" s="181"/>
      <c r="G13" s="181"/>
      <c r="H13" s="182"/>
      <c r="I13" s="37"/>
    </row>
    <row r="14" spans="1:9" ht="20.100000000000001" customHeight="1" x14ac:dyDescent="0.2">
      <c r="A14" s="133" t="b">
        <v>0</v>
      </c>
      <c r="B14" s="177"/>
      <c r="C14" s="19" t="str">
        <f>IF(A14=TRUE,"La liste des membres du Conseil d'Administration signée et datée","")</f>
        <v/>
      </c>
      <c r="D14" s="181"/>
      <c r="E14" s="181"/>
      <c r="F14" s="181"/>
      <c r="G14" s="181"/>
      <c r="H14" s="182"/>
      <c r="I14" s="37"/>
    </row>
    <row r="15" spans="1:9" ht="18" x14ac:dyDescent="0.2">
      <c r="A15" s="132" t="b">
        <v>0</v>
      </c>
      <c r="B15" s="177"/>
      <c r="C15" s="19" t="str">
        <f>IF(A15=TRUE,"La liste des membres du Bureau signée et datée","")</f>
        <v/>
      </c>
      <c r="D15" s="181"/>
      <c r="E15" s="181"/>
      <c r="F15" s="181"/>
      <c r="G15" s="181"/>
      <c r="H15" s="182"/>
      <c r="I15" s="37"/>
    </row>
    <row r="16" spans="1:9" ht="18" x14ac:dyDescent="0.2">
      <c r="A16" s="132" t="b">
        <v>0</v>
      </c>
      <c r="B16" s="177"/>
      <c r="C16" s="139" t="str">
        <f>IF(A16=TRUE,"Un Rib","")</f>
        <v/>
      </c>
      <c r="D16" s="183"/>
      <c r="E16" s="183"/>
      <c r="F16" s="183"/>
      <c r="G16" s="183"/>
      <c r="H16" s="184"/>
      <c r="I16" s="37"/>
    </row>
    <row r="17" spans="1:9" x14ac:dyDescent="0.2">
      <c r="A17" s="131"/>
      <c r="B17" s="177"/>
      <c r="C17" s="177"/>
      <c r="D17" s="177"/>
      <c r="E17" s="177"/>
      <c r="F17" s="177"/>
      <c r="G17" s="177"/>
      <c r="H17" s="177"/>
      <c r="I17" s="177"/>
    </row>
    <row r="18" spans="1:9" ht="18" x14ac:dyDescent="0.2">
      <c r="A18" s="177"/>
      <c r="B18" s="177"/>
      <c r="C18" s="382" t="s">
        <v>84</v>
      </c>
      <c r="D18" s="382"/>
      <c r="E18" s="382"/>
      <c r="F18" s="382"/>
      <c r="G18" s="382"/>
      <c r="H18" s="382"/>
      <c r="I18" s="7"/>
    </row>
    <row r="19" spans="1:9" ht="18" x14ac:dyDescent="0.2">
      <c r="A19" s="177"/>
      <c r="B19" s="177"/>
      <c r="C19" s="382" t="s">
        <v>85</v>
      </c>
      <c r="D19" s="382"/>
      <c r="E19" s="382"/>
      <c r="F19" s="382"/>
      <c r="G19" s="382"/>
      <c r="H19" s="382"/>
      <c r="I19" s="7"/>
    </row>
    <row r="20" spans="1:9" ht="18" customHeight="1" x14ac:dyDescent="0.25">
      <c r="A20" s="177"/>
      <c r="B20" s="177"/>
      <c r="C20" s="396" t="s">
        <v>222</v>
      </c>
      <c r="D20" s="383"/>
      <c r="E20" s="383"/>
      <c r="F20" s="383"/>
      <c r="G20" s="383"/>
      <c r="H20" s="383"/>
      <c r="I20" s="8"/>
    </row>
    <row r="21" spans="1:9" ht="18" x14ac:dyDescent="0.25">
      <c r="A21" s="177"/>
      <c r="B21" s="177"/>
      <c r="C21" s="384" t="s">
        <v>82</v>
      </c>
      <c r="D21" s="384"/>
      <c r="E21" s="384"/>
      <c r="F21" s="384"/>
      <c r="G21" s="384"/>
      <c r="H21" s="384"/>
      <c r="I21" s="8"/>
    </row>
    <row r="22" spans="1:9" ht="18" x14ac:dyDescent="0.25">
      <c r="A22" s="177"/>
      <c r="B22" s="177"/>
      <c r="C22" s="384" t="s">
        <v>86</v>
      </c>
      <c r="D22" s="384"/>
      <c r="E22" s="384"/>
      <c r="F22" s="384"/>
      <c r="G22" s="384"/>
      <c r="H22" s="384"/>
      <c r="I22" s="8"/>
    </row>
    <row r="23" spans="1:9" ht="15" customHeight="1" x14ac:dyDescent="0.25">
      <c r="A23" s="177"/>
      <c r="B23" s="177"/>
      <c r="C23" s="383" t="s">
        <v>223</v>
      </c>
      <c r="D23" s="383"/>
      <c r="E23" s="383"/>
      <c r="F23" s="383"/>
      <c r="G23" s="383"/>
      <c r="H23" s="383"/>
      <c r="I23" s="9"/>
    </row>
    <row r="24" spans="1:9" ht="18" x14ac:dyDescent="0.25">
      <c r="A24" s="177"/>
      <c r="B24" s="177"/>
      <c r="C24" s="384" t="s">
        <v>224</v>
      </c>
      <c r="D24" s="384"/>
      <c r="E24" s="384"/>
      <c r="F24" s="384"/>
      <c r="G24" s="384"/>
      <c r="H24" s="384"/>
      <c r="I24" s="8"/>
    </row>
    <row r="25" spans="1:9" x14ac:dyDescent="0.2">
      <c r="A25" s="177"/>
      <c r="B25" s="185"/>
      <c r="C25" s="186"/>
      <c r="D25" s="186"/>
      <c r="E25" s="186"/>
      <c r="F25" s="186"/>
      <c r="G25" s="186"/>
      <c r="H25" s="186"/>
      <c r="I25" s="185"/>
    </row>
    <row r="26" spans="1:9" ht="23.25" x14ac:dyDescent="0.35">
      <c r="A26" s="177"/>
      <c r="B26" s="177"/>
      <c r="C26" s="14" t="s">
        <v>83</v>
      </c>
      <c r="D26" s="186"/>
      <c r="E26" s="186"/>
      <c r="F26" s="385">
        <v>43159</v>
      </c>
      <c r="G26" s="385"/>
      <c r="H26" s="385"/>
      <c r="I26" s="10"/>
    </row>
    <row r="27" spans="1:9" x14ac:dyDescent="0.2">
      <c r="A27" s="177"/>
      <c r="B27" s="177"/>
      <c r="C27" s="177"/>
      <c r="D27" s="177"/>
      <c r="E27" s="177"/>
      <c r="F27" s="177"/>
      <c r="G27" s="177"/>
      <c r="H27" s="177"/>
      <c r="I27" s="177"/>
    </row>
    <row r="28" spans="1:9" ht="14.25" customHeight="1" x14ac:dyDescent="0.2">
      <c r="A28" s="177"/>
      <c r="B28" s="381" t="s">
        <v>88</v>
      </c>
      <c r="C28" s="381"/>
      <c r="D28" s="381"/>
      <c r="E28" s="381"/>
      <c r="F28" s="381"/>
      <c r="G28" s="381"/>
      <c r="H28" s="381"/>
      <c r="I28" s="381"/>
    </row>
    <row r="29" spans="1:9" ht="14.25" customHeight="1" x14ac:dyDescent="0.2">
      <c r="A29" s="177"/>
      <c r="B29" s="381"/>
      <c r="C29" s="381"/>
      <c r="D29" s="381"/>
      <c r="E29" s="381"/>
      <c r="F29" s="381"/>
      <c r="G29" s="381"/>
      <c r="H29" s="381"/>
      <c r="I29" s="381"/>
    </row>
    <row r="30" spans="1:9" ht="14.25" customHeight="1" x14ac:dyDescent="0.2">
      <c r="A30" s="177"/>
      <c r="B30" s="381"/>
      <c r="C30" s="381"/>
      <c r="D30" s="381"/>
      <c r="E30" s="381"/>
      <c r="F30" s="381"/>
      <c r="G30" s="381"/>
      <c r="H30" s="381"/>
      <c r="I30" s="381"/>
    </row>
    <row r="31" spans="1:9" x14ac:dyDescent="0.2">
      <c r="A31" s="177"/>
      <c r="B31" s="177"/>
      <c r="C31" s="177"/>
      <c r="D31" s="177"/>
      <c r="E31" s="177"/>
      <c r="F31" s="177"/>
      <c r="G31" s="177"/>
      <c r="H31" s="177"/>
      <c r="I31" s="177"/>
    </row>
    <row r="32" spans="1:9" ht="14.25" customHeight="1" x14ac:dyDescent="0.2">
      <c r="A32" s="177"/>
      <c r="B32" s="181"/>
      <c r="C32" s="390" t="s">
        <v>98</v>
      </c>
      <c r="D32" s="391"/>
      <c r="E32" s="391"/>
      <c r="F32" s="391"/>
      <c r="G32" s="391"/>
      <c r="H32" s="392"/>
      <c r="I32" s="11"/>
    </row>
    <row r="33" spans="1:9" ht="14.25" customHeight="1" x14ac:dyDescent="0.2">
      <c r="A33" s="177"/>
      <c r="B33" s="11"/>
      <c r="C33" s="393"/>
      <c r="D33" s="394"/>
      <c r="E33" s="394"/>
      <c r="F33" s="394"/>
      <c r="G33" s="394"/>
      <c r="H33" s="395"/>
      <c r="I33" s="11"/>
    </row>
    <row r="34" spans="1:9" ht="15" customHeight="1" x14ac:dyDescent="0.2">
      <c r="A34" s="177"/>
      <c r="B34" s="11"/>
      <c r="C34" s="393"/>
      <c r="D34" s="394"/>
      <c r="E34" s="394"/>
      <c r="F34" s="394"/>
      <c r="G34" s="394"/>
      <c r="H34" s="395"/>
      <c r="I34" s="11"/>
    </row>
    <row r="35" spans="1:9" ht="26.25" customHeight="1" x14ac:dyDescent="0.4">
      <c r="A35" s="177"/>
      <c r="B35" s="11"/>
      <c r="C35" s="386">
        <v>247315550</v>
      </c>
      <c r="D35" s="387"/>
      <c r="E35" s="387"/>
      <c r="F35" s="387"/>
      <c r="G35" s="388"/>
      <c r="H35" s="389"/>
      <c r="I35" s="11"/>
    </row>
    <row r="36" spans="1:9" x14ac:dyDescent="0.2">
      <c r="A36" s="177"/>
      <c r="B36" s="181"/>
      <c r="C36" s="177"/>
      <c r="D36" s="177"/>
      <c r="E36" s="177"/>
      <c r="F36" s="177"/>
      <c r="G36" s="177"/>
      <c r="H36" s="177"/>
      <c r="I36" s="177"/>
    </row>
    <row r="37" spans="1:9" ht="15" x14ac:dyDescent="0.25">
      <c r="A37" s="177"/>
      <c r="B37" s="177"/>
      <c r="C37" s="177"/>
      <c r="D37" s="177"/>
      <c r="E37" s="177"/>
      <c r="F37" s="177"/>
      <c r="G37" s="20"/>
      <c r="H37" s="177"/>
      <c r="I37" s="177"/>
    </row>
  </sheetData>
  <sheetProtection password="CD69" sheet="1" objects="1" scenarios="1" selectLockedCells="1"/>
  <mergeCells count="16">
    <mergeCell ref="C35:F35"/>
    <mergeCell ref="G35:H35"/>
    <mergeCell ref="C32:H34"/>
    <mergeCell ref="C20:H20"/>
    <mergeCell ref="C21:H21"/>
    <mergeCell ref="C22:H22"/>
    <mergeCell ref="B3:I3"/>
    <mergeCell ref="A1:I1"/>
    <mergeCell ref="B6:I6"/>
    <mergeCell ref="B8:I8"/>
    <mergeCell ref="B28:I30"/>
    <mergeCell ref="C18:H18"/>
    <mergeCell ref="C19:H19"/>
    <mergeCell ref="C23:H23"/>
    <mergeCell ref="C24:H24"/>
    <mergeCell ref="F26:H26"/>
  </mergeCells>
  <phoneticPr fontId="27" type="noConversion"/>
  <hyperlinks>
    <hyperlink ref="C20" r:id="rId1"/>
  </hyperlinks>
  <pageMargins left="0.70866141732283472" right="0.70866141732283472" top="0.74803149606299213" bottom="0.74803149606299213" header="0.31496062992125984" footer="0.31496062992125984"/>
  <pageSetup paperSize="9" scale="63"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pageSetUpPr fitToPage="1"/>
  </sheetPr>
  <dimension ref="A1:Y50"/>
  <sheetViews>
    <sheetView topLeftCell="A19" zoomScaleNormal="100" workbookViewId="0">
      <selection activeCell="R41" sqref="R41"/>
    </sheetView>
  </sheetViews>
  <sheetFormatPr baseColWidth="10" defaultRowHeight="15" x14ac:dyDescent="0.25"/>
  <cols>
    <col min="1" max="1" width="20.140625" style="162" customWidth="1"/>
    <col min="2" max="2" width="23.42578125" style="162" customWidth="1"/>
    <col min="3" max="3" width="15.28515625" style="162" customWidth="1"/>
    <col min="4" max="5" width="11.42578125" style="162" hidden="1" customWidth="1"/>
    <col min="6" max="6" width="0.28515625" style="162" hidden="1" customWidth="1"/>
    <col min="7" max="11" width="11.42578125" style="162" hidden="1" customWidth="1"/>
    <col min="12" max="12" width="21.42578125" style="162" customWidth="1"/>
    <col min="13" max="13" width="14.42578125" style="162" customWidth="1"/>
    <col min="14" max="14" width="15.85546875" style="162" customWidth="1"/>
    <col min="15" max="15" width="0.140625" style="162" customWidth="1"/>
    <col min="16" max="16" width="11.42578125" style="162" hidden="1" customWidth="1"/>
    <col min="17" max="16384" width="11.42578125" style="162"/>
  </cols>
  <sheetData>
    <row r="1" spans="1:16" x14ac:dyDescent="0.25">
      <c r="A1" s="398" t="s">
        <v>4</v>
      </c>
      <c r="B1" s="399"/>
      <c r="C1" s="399"/>
      <c r="D1" s="399"/>
      <c r="E1" s="399"/>
      <c r="F1" s="399"/>
      <c r="G1" s="399"/>
      <c r="H1" s="399"/>
      <c r="I1" s="399"/>
      <c r="J1" s="399"/>
      <c r="K1" s="399"/>
      <c r="L1" s="399"/>
      <c r="M1" s="399"/>
      <c r="N1" s="399"/>
    </row>
    <row r="2" spans="1:16" x14ac:dyDescent="0.25">
      <c r="A2" s="159"/>
      <c r="B2" s="159"/>
      <c r="C2" s="159"/>
      <c r="D2" s="159"/>
      <c r="E2" s="159"/>
      <c r="F2" s="159"/>
      <c r="G2" s="159"/>
      <c r="H2" s="159"/>
      <c r="I2" s="159"/>
      <c r="J2" s="159"/>
      <c r="K2" s="159"/>
    </row>
    <row r="3" spans="1:16" ht="23.25" x14ac:dyDescent="0.25">
      <c r="A3" s="159"/>
      <c r="B3" s="153" t="s">
        <v>100</v>
      </c>
      <c r="C3" s="153"/>
      <c r="D3" s="153"/>
      <c r="E3" s="153"/>
      <c r="F3" s="153"/>
      <c r="G3" s="153"/>
      <c r="H3" s="153"/>
      <c r="I3" s="153"/>
      <c r="J3" s="153"/>
      <c r="K3" s="153"/>
      <c r="L3" s="153"/>
      <c r="M3" s="175"/>
      <c r="N3" s="175"/>
    </row>
    <row r="4" spans="1:16" ht="23.25" x14ac:dyDescent="0.25">
      <c r="A4" s="159"/>
      <c r="B4" s="400" t="s">
        <v>203</v>
      </c>
      <c r="C4" s="400"/>
      <c r="D4" s="400"/>
      <c r="E4" s="400"/>
      <c r="F4" s="400"/>
      <c r="G4" s="400"/>
      <c r="H4" s="400"/>
      <c r="I4" s="400"/>
      <c r="J4" s="400"/>
      <c r="K4" s="400"/>
      <c r="L4" s="400"/>
      <c r="M4" s="175">
        <v>2017</v>
      </c>
      <c r="N4" s="175"/>
    </row>
    <row r="5" spans="1:16" x14ac:dyDescent="0.25">
      <c r="A5" s="159"/>
      <c r="B5" s="159"/>
      <c r="C5" s="159"/>
      <c r="D5" s="159"/>
      <c r="E5" s="159"/>
      <c r="F5" s="159"/>
      <c r="G5" s="159"/>
      <c r="H5" s="159"/>
      <c r="I5" s="159"/>
      <c r="J5" s="159"/>
      <c r="K5" s="159"/>
    </row>
    <row r="6" spans="1:16" ht="15.75" x14ac:dyDescent="0.25">
      <c r="A6" s="159"/>
      <c r="B6" s="350" t="str">
        <f>CONCATENATE('1 - Identification'!D17," - ",'1 - Identification'!F35," - ",'1 - Identification'!D7," - ",'1 - Identification'!C4," - ",'1 - Identification'!E4)</f>
        <v xml:space="preserve"> -  - merci de selectionner votre n° de dossier SIAS - REEL - 2017</v>
      </c>
      <c r="C6" s="351"/>
      <c r="D6" s="351"/>
      <c r="E6" s="351"/>
      <c r="F6" s="351"/>
      <c r="G6" s="351"/>
      <c r="H6" s="351"/>
      <c r="I6" s="351"/>
      <c r="J6" s="351"/>
      <c r="K6" s="351"/>
      <c r="L6" s="351"/>
      <c r="M6" s="351"/>
      <c r="N6" s="351"/>
      <c r="O6" s="351"/>
      <c r="P6" s="352"/>
    </row>
    <row r="7" spans="1:16" x14ac:dyDescent="0.25">
      <c r="A7" s="159"/>
      <c r="B7" s="159"/>
      <c r="C7" s="159"/>
      <c r="D7" s="159"/>
      <c r="E7" s="159"/>
      <c r="F7" s="159"/>
      <c r="G7" s="159"/>
      <c r="H7" s="159"/>
      <c r="I7" s="159"/>
      <c r="J7" s="159"/>
      <c r="K7" s="159"/>
    </row>
    <row r="8" spans="1:16" ht="15.75" x14ac:dyDescent="0.25">
      <c r="A8" s="159"/>
      <c r="B8" s="397" t="s">
        <v>204</v>
      </c>
      <c r="C8" s="397"/>
      <c r="D8" s="397"/>
      <c r="E8" s="397"/>
      <c r="F8" s="397"/>
      <c r="G8" s="397"/>
      <c r="H8" s="397"/>
      <c r="I8" s="397"/>
      <c r="J8" s="397"/>
      <c r="K8" s="397"/>
      <c r="L8" s="397"/>
      <c r="M8" s="397"/>
      <c r="N8" s="397"/>
    </row>
    <row r="12" spans="1:16" s="159" customFormat="1" ht="20.25" customHeight="1" x14ac:dyDescent="0.2">
      <c r="A12" s="154" t="s">
        <v>205</v>
      </c>
      <c r="B12" s="154"/>
      <c r="C12" s="154"/>
      <c r="D12" s="154"/>
      <c r="E12" s="154"/>
      <c r="F12" s="154"/>
      <c r="G12" s="154"/>
      <c r="H12" s="154"/>
      <c r="I12" s="154"/>
      <c r="J12" s="154"/>
      <c r="K12" s="154"/>
      <c r="L12" s="154"/>
    </row>
    <row r="17" spans="1:25" ht="98.25" customHeight="1" x14ac:dyDescent="0.25">
      <c r="A17" s="262" t="s">
        <v>206</v>
      </c>
      <c r="B17" s="263"/>
      <c r="C17" s="155" t="s">
        <v>207</v>
      </c>
      <c r="D17" s="401" t="s">
        <v>208</v>
      </c>
      <c r="E17" s="401"/>
      <c r="F17" s="401"/>
      <c r="G17" s="402" t="s">
        <v>128</v>
      </c>
      <c r="H17" s="402"/>
      <c r="I17" s="402"/>
      <c r="J17" s="402"/>
      <c r="L17" s="262" t="s">
        <v>209</v>
      </c>
      <c r="M17" s="264"/>
      <c r="N17" s="158" t="s">
        <v>210</v>
      </c>
      <c r="R17" s="403" t="s">
        <v>211</v>
      </c>
      <c r="S17" s="404"/>
      <c r="T17" s="404"/>
      <c r="U17" s="404"/>
      <c r="V17" s="404"/>
      <c r="W17" s="404"/>
      <c r="X17" s="404"/>
      <c r="Y17" s="405"/>
    </row>
    <row r="18" spans="1:25" x14ac:dyDescent="0.25">
      <c r="A18" s="156" t="s">
        <v>70</v>
      </c>
      <c r="B18" s="163" t="s">
        <v>212</v>
      </c>
      <c r="C18" s="158"/>
      <c r="D18" s="412"/>
      <c r="E18" s="412"/>
      <c r="F18" s="412"/>
      <c r="G18" s="413">
        <f t="shared" ref="G18:G29" si="0">SUM(B18:F18)</f>
        <v>0</v>
      </c>
      <c r="H18" s="413"/>
      <c r="I18" s="413"/>
      <c r="J18" s="413"/>
      <c r="L18" s="156" t="s">
        <v>213</v>
      </c>
      <c r="M18" s="156" t="s">
        <v>214</v>
      </c>
      <c r="N18" s="164"/>
      <c r="R18" s="406"/>
      <c r="S18" s="407"/>
      <c r="T18" s="407"/>
      <c r="U18" s="407"/>
      <c r="V18" s="407"/>
      <c r="W18" s="407"/>
      <c r="X18" s="407"/>
      <c r="Y18" s="408"/>
    </row>
    <row r="19" spans="1:25" x14ac:dyDescent="0.25">
      <c r="A19" s="169"/>
      <c r="B19" s="157"/>
      <c r="C19" s="160"/>
      <c r="D19" s="414"/>
      <c r="E19" s="414"/>
      <c r="F19" s="414"/>
      <c r="G19" s="415">
        <f t="shared" si="0"/>
        <v>0</v>
      </c>
      <c r="H19" s="415"/>
      <c r="I19" s="415"/>
      <c r="J19" s="415"/>
      <c r="K19" s="170"/>
      <c r="L19" s="171"/>
      <c r="M19" s="171"/>
      <c r="N19" s="171"/>
      <c r="R19" s="406"/>
      <c r="S19" s="407"/>
      <c r="T19" s="407"/>
      <c r="U19" s="407"/>
      <c r="V19" s="407"/>
      <c r="W19" s="407"/>
      <c r="X19" s="407"/>
      <c r="Y19" s="408"/>
    </row>
    <row r="20" spans="1:25" x14ac:dyDescent="0.25">
      <c r="A20" s="169"/>
      <c r="B20" s="157"/>
      <c r="C20" s="160"/>
      <c r="D20" s="414"/>
      <c r="E20" s="414"/>
      <c r="F20" s="414"/>
      <c r="G20" s="415">
        <f t="shared" si="0"/>
        <v>0</v>
      </c>
      <c r="H20" s="415"/>
      <c r="I20" s="415"/>
      <c r="J20" s="415"/>
      <c r="K20" s="170"/>
      <c r="L20" s="171"/>
      <c r="M20" s="171"/>
      <c r="N20" s="171"/>
      <c r="R20" s="406"/>
      <c r="S20" s="407"/>
      <c r="T20" s="407"/>
      <c r="U20" s="407"/>
      <c r="V20" s="407"/>
      <c r="W20" s="407"/>
      <c r="X20" s="407"/>
      <c r="Y20" s="408"/>
    </row>
    <row r="21" spans="1:25" x14ac:dyDescent="0.25">
      <c r="A21" s="169"/>
      <c r="B21" s="157"/>
      <c r="C21" s="160"/>
      <c r="D21" s="414"/>
      <c r="E21" s="414"/>
      <c r="F21" s="414"/>
      <c r="G21" s="415">
        <f t="shared" si="0"/>
        <v>0</v>
      </c>
      <c r="H21" s="415"/>
      <c r="I21" s="415"/>
      <c r="J21" s="415"/>
      <c r="K21" s="170"/>
      <c r="L21" s="171"/>
      <c r="M21" s="171"/>
      <c r="N21" s="171"/>
      <c r="R21" s="406"/>
      <c r="S21" s="407"/>
      <c r="T21" s="407"/>
      <c r="U21" s="407"/>
      <c r="V21" s="407"/>
      <c r="W21" s="407"/>
      <c r="X21" s="407"/>
      <c r="Y21" s="408"/>
    </row>
    <row r="22" spans="1:25" x14ac:dyDescent="0.25">
      <c r="A22" s="169"/>
      <c r="B22" s="157"/>
      <c r="C22" s="160"/>
      <c r="D22" s="414"/>
      <c r="E22" s="414"/>
      <c r="F22" s="414"/>
      <c r="G22" s="415">
        <f t="shared" si="0"/>
        <v>0</v>
      </c>
      <c r="H22" s="415"/>
      <c r="I22" s="415"/>
      <c r="J22" s="415"/>
      <c r="K22" s="170"/>
      <c r="L22" s="171"/>
      <c r="M22" s="171"/>
      <c r="N22" s="171"/>
      <c r="R22" s="409"/>
      <c r="S22" s="410"/>
      <c r="T22" s="410"/>
      <c r="U22" s="410"/>
      <c r="V22" s="410"/>
      <c r="W22" s="410"/>
      <c r="X22" s="410"/>
      <c r="Y22" s="411"/>
    </row>
    <row r="23" spans="1:25" x14ac:dyDescent="0.25">
      <c r="A23" s="169"/>
      <c r="B23" s="157"/>
      <c r="C23" s="160"/>
      <c r="D23" s="414"/>
      <c r="E23" s="414"/>
      <c r="F23" s="414"/>
      <c r="G23" s="415">
        <f t="shared" si="0"/>
        <v>0</v>
      </c>
      <c r="H23" s="415"/>
      <c r="I23" s="415"/>
      <c r="J23" s="415"/>
      <c r="K23" s="170"/>
      <c r="L23" s="171"/>
      <c r="M23" s="171"/>
      <c r="N23" s="171"/>
    </row>
    <row r="24" spans="1:25" x14ac:dyDescent="0.25">
      <c r="A24" s="169"/>
      <c r="B24" s="157"/>
      <c r="C24" s="160"/>
      <c r="D24" s="414"/>
      <c r="E24" s="414"/>
      <c r="F24" s="414"/>
      <c r="G24" s="415">
        <f t="shared" si="0"/>
        <v>0</v>
      </c>
      <c r="H24" s="415"/>
      <c r="I24" s="415"/>
      <c r="J24" s="415"/>
      <c r="K24" s="170"/>
      <c r="L24" s="171"/>
      <c r="M24" s="171"/>
      <c r="N24" s="171"/>
      <c r="S24" s="165" t="s">
        <v>216</v>
      </c>
      <c r="T24" s="165" t="s">
        <v>217</v>
      </c>
    </row>
    <row r="25" spans="1:25" x14ac:dyDescent="0.25">
      <c r="A25" s="169"/>
      <c r="B25" s="157"/>
      <c r="C25" s="160"/>
      <c r="D25" s="414"/>
      <c r="E25" s="414"/>
      <c r="F25" s="414"/>
      <c r="G25" s="415">
        <f t="shared" si="0"/>
        <v>0</v>
      </c>
      <c r="H25" s="415"/>
      <c r="I25" s="415"/>
      <c r="J25" s="415"/>
      <c r="K25" s="170"/>
      <c r="L25" s="171"/>
      <c r="M25" s="171"/>
      <c r="N25" s="171"/>
    </row>
    <row r="26" spans="1:25" x14ac:dyDescent="0.25">
      <c r="A26" s="169"/>
      <c r="B26" s="157"/>
      <c r="C26" s="160"/>
      <c r="D26" s="414"/>
      <c r="E26" s="414"/>
      <c r="F26" s="414"/>
      <c r="G26" s="415">
        <f t="shared" si="0"/>
        <v>0</v>
      </c>
      <c r="H26" s="415"/>
      <c r="I26" s="415"/>
      <c r="J26" s="415"/>
      <c r="K26" s="170"/>
      <c r="L26" s="171"/>
      <c r="M26" s="171"/>
      <c r="N26" s="171"/>
    </row>
    <row r="27" spans="1:25" x14ac:dyDescent="0.25">
      <c r="A27" s="169"/>
      <c r="B27" s="157"/>
      <c r="C27" s="160"/>
      <c r="D27" s="414"/>
      <c r="E27" s="414"/>
      <c r="F27" s="414"/>
      <c r="G27" s="415">
        <f t="shared" si="0"/>
        <v>0</v>
      </c>
      <c r="H27" s="415"/>
      <c r="I27" s="415"/>
      <c r="J27" s="415"/>
      <c r="K27" s="170"/>
      <c r="L27" s="171"/>
      <c r="M27" s="171"/>
      <c r="N27" s="171"/>
    </row>
    <row r="28" spans="1:25" x14ac:dyDescent="0.25">
      <c r="A28" s="169"/>
      <c r="B28" s="157"/>
      <c r="C28" s="160"/>
      <c r="D28" s="414"/>
      <c r="E28" s="414"/>
      <c r="F28" s="414"/>
      <c r="G28" s="415">
        <f t="shared" si="0"/>
        <v>0</v>
      </c>
      <c r="H28" s="415"/>
      <c r="I28" s="415"/>
      <c r="J28" s="415"/>
      <c r="K28" s="170"/>
      <c r="L28" s="171"/>
      <c r="M28" s="171"/>
      <c r="N28" s="171"/>
    </row>
    <row r="29" spans="1:25" x14ac:dyDescent="0.25">
      <c r="A29" s="169"/>
      <c r="B29" s="157"/>
      <c r="C29" s="160"/>
      <c r="D29" s="414"/>
      <c r="E29" s="414"/>
      <c r="F29" s="414"/>
      <c r="G29" s="415">
        <f t="shared" si="0"/>
        <v>0</v>
      </c>
      <c r="H29" s="415"/>
      <c r="I29" s="415"/>
      <c r="J29" s="415"/>
      <c r="K29" s="170"/>
      <c r="L29" s="171"/>
      <c r="M29" s="171"/>
      <c r="N29" s="171"/>
    </row>
    <row r="30" spans="1:25" ht="18" x14ac:dyDescent="0.25">
      <c r="A30" s="169"/>
      <c r="B30" s="157"/>
      <c r="C30" s="160"/>
      <c r="D30" s="414">
        <f>SUM(D18:F29)</f>
        <v>0</v>
      </c>
      <c r="E30" s="414"/>
      <c r="F30" s="414"/>
      <c r="G30" s="416">
        <v>0</v>
      </c>
      <c r="H30" s="416"/>
      <c r="I30" s="416"/>
      <c r="J30" s="416"/>
      <c r="K30" s="170"/>
      <c r="L30" s="172"/>
      <c r="M30" s="173"/>
      <c r="N30" s="171"/>
    </row>
    <row r="31" spans="1:25" ht="18" x14ac:dyDescent="0.25">
      <c r="A31" s="169"/>
      <c r="B31" s="157"/>
      <c r="C31" s="160"/>
      <c r="D31" s="414">
        <f>SUM(D19:F30)</f>
        <v>0</v>
      </c>
      <c r="E31" s="414"/>
      <c r="F31" s="414"/>
      <c r="G31" s="416">
        <v>0</v>
      </c>
      <c r="H31" s="416"/>
      <c r="I31" s="416"/>
      <c r="J31" s="416"/>
      <c r="K31" s="170"/>
      <c r="L31" s="172"/>
      <c r="M31" s="173"/>
      <c r="N31" s="171">
        <f>SUM(N19:N30)</f>
        <v>0</v>
      </c>
    </row>
    <row r="35" spans="1:14" s="159" customFormat="1" ht="20.25" customHeight="1" x14ac:dyDescent="0.2">
      <c r="A35" s="154" t="s">
        <v>215</v>
      </c>
      <c r="B35" s="154"/>
      <c r="C35" s="154"/>
      <c r="D35" s="154"/>
      <c r="E35" s="154"/>
      <c r="F35" s="154"/>
      <c r="G35" s="154"/>
      <c r="H35" s="154"/>
      <c r="I35" s="154"/>
      <c r="J35" s="154"/>
      <c r="K35" s="154"/>
      <c r="L35" s="154"/>
    </row>
    <row r="38" spans="1:14" x14ac:dyDescent="0.25">
      <c r="A38" s="166" t="s">
        <v>261</v>
      </c>
      <c r="L38" s="157"/>
      <c r="M38" s="167"/>
      <c r="N38" s="167"/>
    </row>
    <row r="39" spans="1:14" x14ac:dyDescent="0.25">
      <c r="A39" s="168"/>
    </row>
    <row r="40" spans="1:14" x14ac:dyDescent="0.25">
      <c r="A40" s="166" t="s">
        <v>262</v>
      </c>
      <c r="L40" s="157"/>
    </row>
    <row r="44" spans="1:14" ht="15.75" x14ac:dyDescent="0.25">
      <c r="A44" s="164" t="s">
        <v>22</v>
      </c>
      <c r="B44" s="205" t="str">
        <f>'1 - Identification'!$B$61</f>
        <v>merci de selectionner votre n° de dossier SIAS</v>
      </c>
      <c r="C44" s="205"/>
      <c r="D44" s="205"/>
      <c r="E44" s="205"/>
      <c r="F44" s="205"/>
      <c r="G44" s="206"/>
      <c r="H44" s="206"/>
      <c r="I44" s="206"/>
      <c r="J44" s="206"/>
      <c r="K44" s="206"/>
      <c r="L44" s="206"/>
    </row>
    <row r="45" spans="1:14" x14ac:dyDescent="0.25">
      <c r="A45" s="164" t="s">
        <v>23</v>
      </c>
      <c r="B45" s="300">
        <f>'1 - Identification'!$B$62</f>
        <v>2017</v>
      </c>
      <c r="C45" s="301"/>
      <c r="D45" s="301"/>
      <c r="E45" s="301"/>
      <c r="F45" s="301"/>
      <c r="G45" s="301"/>
      <c r="H45" s="301"/>
      <c r="I45" s="301"/>
      <c r="J45" s="301"/>
      <c r="K45" s="301"/>
      <c r="L45" s="302"/>
    </row>
    <row r="46" spans="1:14" x14ac:dyDescent="0.25">
      <c r="A46" s="164" t="s">
        <v>24</v>
      </c>
      <c r="B46" s="417">
        <f>'1 - Identification'!$D$9</f>
        <v>0</v>
      </c>
      <c r="C46" s="417"/>
      <c r="D46" s="417"/>
      <c r="E46" s="417"/>
      <c r="F46" s="417"/>
      <c r="G46" s="417"/>
      <c r="H46" s="417"/>
      <c r="I46" s="417"/>
      <c r="J46" s="417"/>
      <c r="K46" s="417"/>
      <c r="L46" s="417"/>
    </row>
    <row r="47" spans="1:14" x14ac:dyDescent="0.25">
      <c r="A47" s="164" t="s">
        <v>13</v>
      </c>
      <c r="B47" s="300">
        <f>'1 - Identification'!$B$64</f>
        <v>0</v>
      </c>
      <c r="C47" s="301"/>
      <c r="D47" s="301"/>
      <c r="E47" s="301"/>
      <c r="F47" s="301"/>
      <c r="G47" s="301"/>
      <c r="H47" s="301"/>
      <c r="I47" s="301"/>
      <c r="J47" s="301"/>
      <c r="K47" s="301"/>
      <c r="L47" s="302"/>
    </row>
    <row r="48" spans="1:14" x14ac:dyDescent="0.25">
      <c r="A48" s="164" t="s">
        <v>25</v>
      </c>
      <c r="B48" s="300">
        <f>'1 - Identification'!$B$65</f>
        <v>0</v>
      </c>
      <c r="C48" s="301"/>
      <c r="D48" s="301"/>
      <c r="E48" s="301"/>
      <c r="F48" s="301"/>
      <c r="G48" s="301"/>
      <c r="H48" s="301"/>
      <c r="I48" s="301"/>
      <c r="J48" s="301"/>
      <c r="K48" s="301"/>
      <c r="L48" s="302"/>
    </row>
    <row r="49" spans="1:12" x14ac:dyDescent="0.25">
      <c r="A49" s="164" t="s">
        <v>26</v>
      </c>
      <c r="B49" s="291" t="s">
        <v>103</v>
      </c>
      <c r="C49" s="291"/>
      <c r="D49" s="291"/>
      <c r="E49" s="291"/>
      <c r="F49" s="291"/>
      <c r="G49" s="291"/>
      <c r="H49" s="291"/>
      <c r="I49" s="291"/>
      <c r="J49" s="291"/>
      <c r="K49" s="291"/>
      <c r="L49" s="291"/>
    </row>
    <row r="50" spans="1:12" x14ac:dyDescent="0.25">
      <c r="A50" s="164" t="s">
        <v>27</v>
      </c>
      <c r="B50" s="300" t="s">
        <v>218</v>
      </c>
      <c r="C50" s="301"/>
      <c r="D50" s="301"/>
      <c r="E50" s="301"/>
      <c r="F50" s="301"/>
      <c r="G50" s="301"/>
      <c r="H50" s="301"/>
      <c r="I50" s="301"/>
      <c r="J50" s="301"/>
      <c r="K50" s="301"/>
      <c r="L50" s="302"/>
    </row>
  </sheetData>
  <sheetProtection password="CD69" sheet="1" objects="1" scenarios="1"/>
  <mergeCells count="43">
    <mergeCell ref="B50:L50"/>
    <mergeCell ref="B46:L46"/>
    <mergeCell ref="B49:L49"/>
    <mergeCell ref="B45:L45"/>
    <mergeCell ref="B47:L47"/>
    <mergeCell ref="B48:L48"/>
    <mergeCell ref="D29:F29"/>
    <mergeCell ref="G29:J29"/>
    <mergeCell ref="D30:F30"/>
    <mergeCell ref="G30:J30"/>
    <mergeCell ref="D31:F31"/>
    <mergeCell ref="G31:J31"/>
    <mergeCell ref="D26:F26"/>
    <mergeCell ref="G26:J26"/>
    <mergeCell ref="D27:F27"/>
    <mergeCell ref="G27:J27"/>
    <mergeCell ref="D28:F28"/>
    <mergeCell ref="G28:J28"/>
    <mergeCell ref="G23:J23"/>
    <mergeCell ref="D24:F24"/>
    <mergeCell ref="G24:J24"/>
    <mergeCell ref="D25:F25"/>
    <mergeCell ref="G25:J25"/>
    <mergeCell ref="D23:F23"/>
    <mergeCell ref="R17:Y22"/>
    <mergeCell ref="D18:F18"/>
    <mergeCell ref="G18:J18"/>
    <mergeCell ref="D19:F19"/>
    <mergeCell ref="G19:J19"/>
    <mergeCell ref="D20:F20"/>
    <mergeCell ref="G20:J20"/>
    <mergeCell ref="D21:F21"/>
    <mergeCell ref="G21:J21"/>
    <mergeCell ref="D22:F22"/>
    <mergeCell ref="G22:J22"/>
    <mergeCell ref="B8:N8"/>
    <mergeCell ref="A1:N1"/>
    <mergeCell ref="B4:L4"/>
    <mergeCell ref="B6:P6"/>
    <mergeCell ref="A17:B17"/>
    <mergeCell ref="D17:F17"/>
    <mergeCell ref="G17:J17"/>
    <mergeCell ref="L17:M17"/>
  </mergeCells>
  <dataValidations count="1">
    <dataValidation type="list" allowBlank="1" showInputMessage="1" showErrorMessage="1" sqref="L19:M31">
      <formula1>$S$24:$T$24</formula1>
    </dataValidation>
  </dataValidations>
  <pageMargins left="0.7" right="0.7" top="0.75" bottom="0.75" header="0.3" footer="0.3"/>
  <pageSetup paperSize="9" scale="7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M36"/>
  <sheetViews>
    <sheetView topLeftCell="A2" zoomScaleNormal="100" workbookViewId="0">
      <selection activeCell="O30" sqref="O30"/>
    </sheetView>
  </sheetViews>
  <sheetFormatPr baseColWidth="10" defaultColWidth="8.42578125" defaultRowHeight="15" x14ac:dyDescent="0.25"/>
  <cols>
    <col min="1" max="1" width="6.140625" style="113" customWidth="1"/>
    <col min="2" max="2" width="12" style="113" customWidth="1"/>
    <col min="3" max="3" width="8.42578125" style="113"/>
    <col min="4" max="4" width="7.5703125" style="113" customWidth="1"/>
    <col min="5" max="5" width="7.85546875" style="113" customWidth="1"/>
    <col min="6" max="6" width="7" style="113" customWidth="1"/>
    <col min="7" max="7" width="8.85546875" style="113" customWidth="1"/>
    <col min="8" max="10" width="8.42578125" style="113"/>
    <col min="11" max="11" width="27.5703125" style="113" customWidth="1"/>
    <col min="12" max="12" width="11.28515625" style="113" customWidth="1"/>
    <col min="13" max="13" width="14.28515625" style="113" customWidth="1"/>
  </cols>
  <sheetData>
    <row r="1" spans="2:13" ht="15.75" hidden="1" thickBot="1" x14ac:dyDescent="0.3"/>
    <row r="2" spans="2:13" ht="70.5" customHeight="1" thickBot="1" x14ac:dyDescent="0.3">
      <c r="B2" s="426" t="s">
        <v>132</v>
      </c>
      <c r="C2" s="427"/>
      <c r="D2" s="427"/>
      <c r="E2" s="427"/>
      <c r="F2" s="427"/>
      <c r="G2" s="427"/>
      <c r="H2" s="427"/>
      <c r="I2" s="428"/>
      <c r="K2" s="429" t="s">
        <v>133</v>
      </c>
      <c r="L2" s="430"/>
      <c r="M2" s="431"/>
    </row>
    <row r="3" spans="2:13" ht="16.5" thickBot="1" x14ac:dyDescent="0.3">
      <c r="K3" s="114"/>
      <c r="L3" s="114"/>
      <c r="M3" s="114"/>
    </row>
    <row r="4" spans="2:13" x14ac:dyDescent="0.25">
      <c r="C4" s="420" t="s">
        <v>134</v>
      </c>
      <c r="D4" s="422"/>
      <c r="E4" s="420" t="s">
        <v>135</v>
      </c>
      <c r="F4" s="422"/>
      <c r="G4" s="432" t="s">
        <v>136</v>
      </c>
      <c r="I4" s="434" t="s">
        <v>137</v>
      </c>
      <c r="K4" s="436" t="s">
        <v>138</v>
      </c>
      <c r="L4" s="436"/>
      <c r="M4" s="436"/>
    </row>
    <row r="5" spans="2:13" x14ac:dyDescent="0.25">
      <c r="C5" s="176" t="s">
        <v>139</v>
      </c>
      <c r="D5" s="176" t="s">
        <v>140</v>
      </c>
      <c r="E5" s="176" t="s">
        <v>139</v>
      </c>
      <c r="F5" s="176" t="s">
        <v>140</v>
      </c>
      <c r="G5" s="433"/>
      <c r="I5" s="435"/>
      <c r="K5" s="437"/>
      <c r="L5" s="437"/>
      <c r="M5" s="437"/>
    </row>
    <row r="6" spans="2:13" ht="15.75" x14ac:dyDescent="0.25">
      <c r="B6" s="176" t="s">
        <v>141</v>
      </c>
      <c r="C6" s="115"/>
      <c r="D6" s="115"/>
      <c r="E6" s="115"/>
      <c r="F6" s="115"/>
      <c r="G6" s="116">
        <f>(D6-C6)+(F6-E6)</f>
        <v>0</v>
      </c>
      <c r="I6" s="418">
        <f>SUM(G6:G36)</f>
        <v>0</v>
      </c>
      <c r="K6" s="420" t="s">
        <v>186</v>
      </c>
      <c r="L6" s="421"/>
      <c r="M6" s="422"/>
    </row>
    <row r="7" spans="2:13" ht="16.5" customHeight="1" thickBot="1" x14ac:dyDescent="0.3">
      <c r="B7" s="176" t="s">
        <v>142</v>
      </c>
      <c r="C7" s="115"/>
      <c r="D7" s="115"/>
      <c r="E7" s="115"/>
      <c r="F7" s="115"/>
      <c r="G7" s="116">
        <f t="shared" ref="G7:G36" si="0">(D7-C7)+(F7-E7)</f>
        <v>0</v>
      </c>
      <c r="I7" s="419"/>
      <c r="K7" s="125"/>
      <c r="L7" s="423" t="s">
        <v>187</v>
      </c>
      <c r="M7" s="423" t="s">
        <v>188</v>
      </c>
    </row>
    <row r="8" spans="2:13" ht="15.75" x14ac:dyDescent="0.25">
      <c r="B8" s="176" t="s">
        <v>143</v>
      </c>
      <c r="C8" s="115"/>
      <c r="D8" s="115"/>
      <c r="E8" s="115"/>
      <c r="F8" s="115"/>
      <c r="G8" s="116">
        <f t="shared" si="0"/>
        <v>0</v>
      </c>
      <c r="K8" s="126"/>
      <c r="L8" s="424"/>
      <c r="M8" s="424"/>
    </row>
    <row r="9" spans="2:13" ht="15.75" x14ac:dyDescent="0.25">
      <c r="B9" s="176" t="s">
        <v>144</v>
      </c>
      <c r="C9" s="115"/>
      <c r="D9" s="115"/>
      <c r="E9" s="115"/>
      <c r="F9" s="115"/>
      <c r="G9" s="116">
        <f t="shared" si="0"/>
        <v>0</v>
      </c>
      <c r="K9" s="126"/>
      <c r="L9" s="424"/>
      <c r="M9" s="424"/>
    </row>
    <row r="10" spans="2:13" ht="15.75" x14ac:dyDescent="0.25">
      <c r="B10" s="176" t="s">
        <v>145</v>
      </c>
      <c r="C10" s="115"/>
      <c r="D10" s="115"/>
      <c r="E10" s="115"/>
      <c r="F10" s="115"/>
      <c r="G10" s="116">
        <f t="shared" si="0"/>
        <v>0</v>
      </c>
      <c r="K10" s="127"/>
      <c r="L10" s="425"/>
      <c r="M10" s="425"/>
    </row>
    <row r="11" spans="2:13" ht="15.75" x14ac:dyDescent="0.25">
      <c r="B11" s="176" t="s">
        <v>146</v>
      </c>
      <c r="C11" s="115"/>
      <c r="D11" s="115"/>
      <c r="E11" s="115"/>
      <c r="F11" s="115"/>
      <c r="G11" s="116">
        <f t="shared" si="0"/>
        <v>0</v>
      </c>
      <c r="K11" s="124" t="s">
        <v>147</v>
      </c>
      <c r="L11" s="118">
        <v>0.33333333333333331</v>
      </c>
      <c r="M11" s="128">
        <f t="shared" ref="M11:M22" si="1">L11*24</f>
        <v>8</v>
      </c>
    </row>
    <row r="12" spans="2:13" ht="15.75" x14ac:dyDescent="0.25">
      <c r="B12" s="176" t="s">
        <v>148</v>
      </c>
      <c r="C12" s="115"/>
      <c r="D12" s="115"/>
      <c r="E12" s="115"/>
      <c r="F12" s="115"/>
      <c r="G12" s="116">
        <f t="shared" si="0"/>
        <v>0</v>
      </c>
      <c r="K12" s="117" t="s">
        <v>149</v>
      </c>
      <c r="L12" s="118">
        <v>0.33680555555555558</v>
      </c>
      <c r="M12" s="128">
        <f t="shared" si="1"/>
        <v>8.0833333333333339</v>
      </c>
    </row>
    <row r="13" spans="2:13" ht="15.75" x14ac:dyDescent="0.25">
      <c r="B13" s="176" t="s">
        <v>150</v>
      </c>
      <c r="C13" s="115"/>
      <c r="D13" s="115"/>
      <c r="E13" s="115"/>
      <c r="F13" s="115"/>
      <c r="G13" s="116">
        <f t="shared" si="0"/>
        <v>0</v>
      </c>
      <c r="K13" s="117" t="s">
        <v>151</v>
      </c>
      <c r="L13" s="118">
        <v>0.34027777777777773</v>
      </c>
      <c r="M13" s="128">
        <f t="shared" si="1"/>
        <v>8.1666666666666661</v>
      </c>
    </row>
    <row r="14" spans="2:13" ht="15.75" x14ac:dyDescent="0.25">
      <c r="B14" s="176" t="s">
        <v>152</v>
      </c>
      <c r="C14" s="115"/>
      <c r="D14" s="115"/>
      <c r="E14" s="115"/>
      <c r="F14" s="115"/>
      <c r="G14" s="116">
        <f t="shared" si="0"/>
        <v>0</v>
      </c>
      <c r="K14" s="117" t="s">
        <v>153</v>
      </c>
      <c r="L14" s="118">
        <v>0.34375</v>
      </c>
      <c r="M14" s="128">
        <f t="shared" si="1"/>
        <v>8.25</v>
      </c>
    </row>
    <row r="15" spans="2:13" ht="15.75" x14ac:dyDescent="0.25">
      <c r="B15" s="176" t="s">
        <v>154</v>
      </c>
      <c r="C15" s="115"/>
      <c r="D15" s="115"/>
      <c r="E15" s="115"/>
      <c r="F15" s="115"/>
      <c r="G15" s="116">
        <f t="shared" si="0"/>
        <v>0</v>
      </c>
      <c r="K15" s="117" t="s">
        <v>155</v>
      </c>
      <c r="L15" s="118">
        <v>0.34722222222222227</v>
      </c>
      <c r="M15" s="128">
        <f t="shared" si="1"/>
        <v>8.3333333333333339</v>
      </c>
    </row>
    <row r="16" spans="2:13" ht="15.75" x14ac:dyDescent="0.25">
      <c r="B16" s="176" t="s">
        <v>156</v>
      </c>
      <c r="C16" s="115"/>
      <c r="D16" s="115"/>
      <c r="E16" s="115"/>
      <c r="F16" s="115"/>
      <c r="G16" s="116">
        <f t="shared" si="0"/>
        <v>0</v>
      </c>
      <c r="K16" s="117" t="s">
        <v>157</v>
      </c>
      <c r="L16" s="118">
        <v>0.35069444444444442</v>
      </c>
      <c r="M16" s="128">
        <f t="shared" si="1"/>
        <v>8.4166666666666661</v>
      </c>
    </row>
    <row r="17" spans="2:13" ht="15.75" x14ac:dyDescent="0.25">
      <c r="B17" s="176" t="s">
        <v>158</v>
      </c>
      <c r="C17" s="115"/>
      <c r="D17" s="115"/>
      <c r="E17" s="115"/>
      <c r="F17" s="115"/>
      <c r="G17" s="116">
        <f t="shared" si="0"/>
        <v>0</v>
      </c>
      <c r="K17" s="117" t="s">
        <v>159</v>
      </c>
      <c r="L17" s="118">
        <v>0.35416666666666669</v>
      </c>
      <c r="M17" s="128">
        <f t="shared" si="1"/>
        <v>8.5</v>
      </c>
    </row>
    <row r="18" spans="2:13" ht="15.75" x14ac:dyDescent="0.25">
      <c r="B18" s="176" t="s">
        <v>160</v>
      </c>
      <c r="C18" s="115"/>
      <c r="D18" s="115"/>
      <c r="E18" s="115"/>
      <c r="F18" s="115"/>
      <c r="G18" s="116">
        <f t="shared" si="0"/>
        <v>0</v>
      </c>
      <c r="K18" s="117" t="s">
        <v>161</v>
      </c>
      <c r="L18" s="118">
        <v>0.3576388888888889</v>
      </c>
      <c r="M18" s="128">
        <f t="shared" si="1"/>
        <v>8.5833333333333339</v>
      </c>
    </row>
    <row r="19" spans="2:13" ht="15.75" x14ac:dyDescent="0.25">
      <c r="B19" s="176" t="s">
        <v>162</v>
      </c>
      <c r="C19" s="115"/>
      <c r="D19" s="115"/>
      <c r="E19" s="115"/>
      <c r="F19" s="115"/>
      <c r="G19" s="116">
        <f t="shared" si="0"/>
        <v>0</v>
      </c>
      <c r="K19" s="117" t="s">
        <v>163</v>
      </c>
      <c r="L19" s="118">
        <v>0.3611111111111111</v>
      </c>
      <c r="M19" s="128">
        <f t="shared" si="1"/>
        <v>8.6666666666666661</v>
      </c>
    </row>
    <row r="20" spans="2:13" ht="15.75" x14ac:dyDescent="0.25">
      <c r="B20" s="176" t="s">
        <v>164</v>
      </c>
      <c r="C20" s="115"/>
      <c r="D20" s="115"/>
      <c r="E20" s="115"/>
      <c r="F20" s="115"/>
      <c r="G20" s="116">
        <f t="shared" si="0"/>
        <v>0</v>
      </c>
      <c r="K20" s="117" t="s">
        <v>165</v>
      </c>
      <c r="L20" s="118">
        <v>0.36458333333333298</v>
      </c>
      <c r="M20" s="128">
        <f t="shared" si="1"/>
        <v>8.7499999999999911</v>
      </c>
    </row>
    <row r="21" spans="2:13" ht="15.75" x14ac:dyDescent="0.25">
      <c r="B21" s="176" t="s">
        <v>166</v>
      </c>
      <c r="C21" s="115"/>
      <c r="D21" s="115"/>
      <c r="E21" s="115"/>
      <c r="F21" s="115"/>
      <c r="G21" s="116">
        <f t="shared" si="0"/>
        <v>0</v>
      </c>
      <c r="K21" s="117" t="s">
        <v>167</v>
      </c>
      <c r="L21" s="118">
        <v>0.36805555555555503</v>
      </c>
      <c r="M21" s="128">
        <f t="shared" si="1"/>
        <v>8.8333333333333215</v>
      </c>
    </row>
    <row r="22" spans="2:13" ht="15.75" x14ac:dyDescent="0.25">
      <c r="B22" s="176" t="s">
        <v>168</v>
      </c>
      <c r="C22" s="115"/>
      <c r="D22" s="115"/>
      <c r="E22" s="115"/>
      <c r="F22" s="115"/>
      <c r="G22" s="116">
        <f t="shared" si="0"/>
        <v>0</v>
      </c>
      <c r="K22" s="117" t="s">
        <v>169</v>
      </c>
      <c r="L22" s="118">
        <v>0.37152777777777801</v>
      </c>
      <c r="M22" s="128">
        <f t="shared" si="1"/>
        <v>8.9166666666666714</v>
      </c>
    </row>
    <row r="23" spans="2:13" ht="15.75" x14ac:dyDescent="0.25">
      <c r="B23" s="176" t="s">
        <v>170</v>
      </c>
      <c r="C23" s="115"/>
      <c r="D23" s="115"/>
      <c r="E23" s="115"/>
      <c r="F23" s="115"/>
      <c r="G23" s="116">
        <f t="shared" si="0"/>
        <v>0</v>
      </c>
    </row>
    <row r="24" spans="2:13" ht="15.75" x14ac:dyDescent="0.25">
      <c r="B24" s="176" t="s">
        <v>171</v>
      </c>
      <c r="C24" s="115"/>
      <c r="D24" s="115"/>
      <c r="E24" s="115"/>
      <c r="F24" s="115"/>
      <c r="G24" s="116">
        <f t="shared" si="0"/>
        <v>0</v>
      </c>
    </row>
    <row r="25" spans="2:13" ht="15.75" x14ac:dyDescent="0.25">
      <c r="B25" s="176" t="s">
        <v>172</v>
      </c>
      <c r="C25" s="115"/>
      <c r="D25" s="115"/>
      <c r="E25" s="115"/>
      <c r="F25" s="115"/>
      <c r="G25" s="116">
        <f t="shared" si="0"/>
        <v>0</v>
      </c>
    </row>
    <row r="26" spans="2:13" ht="15.75" x14ac:dyDescent="0.25">
      <c r="B26" s="176" t="s">
        <v>173</v>
      </c>
      <c r="C26" s="115"/>
      <c r="D26" s="115"/>
      <c r="E26" s="115"/>
      <c r="F26" s="115"/>
      <c r="G26" s="116">
        <f t="shared" si="0"/>
        <v>0</v>
      </c>
    </row>
    <row r="27" spans="2:13" ht="15.75" x14ac:dyDescent="0.25">
      <c r="B27" s="176" t="s">
        <v>174</v>
      </c>
      <c r="C27" s="115"/>
      <c r="D27" s="115"/>
      <c r="E27" s="115"/>
      <c r="F27" s="115"/>
      <c r="G27" s="116">
        <f t="shared" si="0"/>
        <v>0</v>
      </c>
    </row>
    <row r="28" spans="2:13" ht="15.75" x14ac:dyDescent="0.25">
      <c r="B28" s="176" t="s">
        <v>175</v>
      </c>
      <c r="C28" s="115"/>
      <c r="D28" s="115"/>
      <c r="E28" s="115"/>
      <c r="F28" s="115"/>
      <c r="G28" s="116">
        <f t="shared" si="0"/>
        <v>0</v>
      </c>
    </row>
    <row r="29" spans="2:13" ht="15.75" x14ac:dyDescent="0.25">
      <c r="B29" s="176" t="s">
        <v>176</v>
      </c>
      <c r="C29" s="115"/>
      <c r="D29" s="115"/>
      <c r="E29" s="115"/>
      <c r="F29" s="115"/>
      <c r="G29" s="116">
        <f t="shared" si="0"/>
        <v>0</v>
      </c>
    </row>
    <row r="30" spans="2:13" ht="15.75" x14ac:dyDescent="0.25">
      <c r="B30" s="176" t="s">
        <v>177</v>
      </c>
      <c r="C30" s="115"/>
      <c r="D30" s="115"/>
      <c r="E30" s="115"/>
      <c r="F30" s="115"/>
      <c r="G30" s="116">
        <f t="shared" si="0"/>
        <v>0</v>
      </c>
      <c r="I30" s="141"/>
    </row>
    <row r="31" spans="2:13" ht="15.75" x14ac:dyDescent="0.25">
      <c r="B31" s="176" t="s">
        <v>178</v>
      </c>
      <c r="C31" s="115"/>
      <c r="D31" s="115"/>
      <c r="E31" s="115"/>
      <c r="F31" s="115"/>
      <c r="G31" s="116">
        <f t="shared" si="0"/>
        <v>0</v>
      </c>
      <c r="I31" s="141"/>
    </row>
    <row r="32" spans="2:13" ht="15.75" x14ac:dyDescent="0.25">
      <c r="B32" s="176" t="s">
        <v>179</v>
      </c>
      <c r="C32" s="115"/>
      <c r="D32" s="115"/>
      <c r="E32" s="115"/>
      <c r="F32" s="115"/>
      <c r="G32" s="116">
        <f t="shared" si="0"/>
        <v>0</v>
      </c>
      <c r="I32" s="141"/>
    </row>
    <row r="33" spans="2:7" ht="15.75" x14ac:dyDescent="0.25">
      <c r="B33" s="176" t="s">
        <v>180</v>
      </c>
      <c r="C33" s="115"/>
      <c r="D33" s="115"/>
      <c r="E33" s="115"/>
      <c r="F33" s="115"/>
      <c r="G33" s="116">
        <f t="shared" si="0"/>
        <v>0</v>
      </c>
    </row>
    <row r="34" spans="2:7" ht="15.75" x14ac:dyDescent="0.25">
      <c r="B34" s="176" t="s">
        <v>181</v>
      </c>
      <c r="C34" s="115"/>
      <c r="D34" s="115"/>
      <c r="E34" s="115"/>
      <c r="F34" s="115"/>
      <c r="G34" s="116">
        <f t="shared" si="0"/>
        <v>0</v>
      </c>
    </row>
    <row r="35" spans="2:7" ht="15.75" x14ac:dyDescent="0.25">
      <c r="B35" s="176" t="s">
        <v>182</v>
      </c>
      <c r="C35" s="115"/>
      <c r="D35" s="115"/>
      <c r="E35" s="115"/>
      <c r="F35" s="115"/>
      <c r="G35" s="116">
        <f t="shared" si="0"/>
        <v>0</v>
      </c>
    </row>
    <row r="36" spans="2:7" ht="15.75" x14ac:dyDescent="0.25">
      <c r="B36" s="176" t="s">
        <v>183</v>
      </c>
      <c r="C36" s="115"/>
      <c r="D36" s="115"/>
      <c r="E36" s="115"/>
      <c r="F36" s="115"/>
      <c r="G36" s="116">
        <f t="shared" si="0"/>
        <v>0</v>
      </c>
    </row>
  </sheetData>
  <sheetProtection password="CD69" sheet="1" objects="1" scenarios="1"/>
  <mergeCells count="11">
    <mergeCell ref="I6:I7"/>
    <mergeCell ref="K6:M6"/>
    <mergeCell ref="L7:L10"/>
    <mergeCell ref="M7:M10"/>
    <mergeCell ref="B2:I2"/>
    <mergeCell ref="K2:M2"/>
    <mergeCell ref="C4:D4"/>
    <mergeCell ref="E4:F4"/>
    <mergeCell ref="G4:G5"/>
    <mergeCell ref="I4:I5"/>
    <mergeCell ref="K4:M5"/>
  </mergeCells>
  <dataValidations count="1">
    <dataValidation operator="greaterThanOrEqual" showInputMessage="1" showErrorMessage="1" errorTitle="Format incorrect" error="Le nombre d'heure doit être renseigné uniquement en chiffre_x000a_Les heures et les minutes sont séparées par &quot;:&quot;_x000a_Soit le format hh:mm_x000a_Les heures d'ouverture matin sont toujours supérieures à 05:00" sqref="C6:F36"/>
  </dataValidations>
  <pageMargins left="0.7" right="0.7" top="0.75" bottom="0.75" header="0.3" footer="0.3"/>
  <pageSetup paperSize="9" scale="7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IV9"/>
  <sheetViews>
    <sheetView workbookViewId="0">
      <selection activeCell="C6" sqref="C6"/>
    </sheetView>
  </sheetViews>
  <sheetFormatPr baseColWidth="10" defaultColWidth="9.140625" defaultRowHeight="12.75" x14ac:dyDescent="0.2"/>
  <cols>
    <col min="1" max="1" width="10.85546875" style="191" bestFit="1" customWidth="1"/>
    <col min="2" max="2" width="17.42578125" style="191" bestFit="1" customWidth="1"/>
    <col min="3" max="3" width="70.85546875" style="191" bestFit="1" customWidth="1"/>
    <col min="4" max="4" width="15.42578125" style="191" bestFit="1" customWidth="1"/>
    <col min="5" max="5" width="30.85546875" style="191" bestFit="1" customWidth="1"/>
    <col min="6" max="6" width="37" style="191" bestFit="1" customWidth="1"/>
    <col min="7" max="7" width="19.140625" style="191" bestFit="1" customWidth="1"/>
    <col min="8" max="8" width="30" style="191" bestFit="1" customWidth="1"/>
    <col min="9" max="16384" width="9.140625" style="191"/>
  </cols>
  <sheetData>
    <row r="1" spans="1:256" ht="38.25" x14ac:dyDescent="0.2">
      <c r="A1" s="188" t="s">
        <v>226</v>
      </c>
      <c r="B1" s="189" t="s">
        <v>227</v>
      </c>
      <c r="C1" s="188" t="s">
        <v>228</v>
      </c>
      <c r="D1" s="190" t="s">
        <v>229</v>
      </c>
      <c r="E1" s="188" t="s">
        <v>230</v>
      </c>
      <c r="F1" s="188" t="s">
        <v>231</v>
      </c>
      <c r="G1" s="188" t="s">
        <v>232</v>
      </c>
      <c r="H1" s="188" t="s">
        <v>233</v>
      </c>
    </row>
    <row r="2" spans="1:256" ht="63.75" x14ac:dyDescent="0.2">
      <c r="A2" s="192" t="s">
        <v>234</v>
      </c>
      <c r="B2" s="193"/>
      <c r="C2" s="194"/>
      <c r="D2" s="195"/>
      <c r="E2" s="194"/>
      <c r="F2" s="194"/>
      <c r="G2" s="194"/>
      <c r="H2" s="194"/>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c r="AJ2" s="196"/>
      <c r="AK2" s="196"/>
      <c r="AL2" s="196"/>
      <c r="AM2" s="196"/>
      <c r="AN2" s="196"/>
      <c r="AO2" s="196"/>
      <c r="AP2" s="196"/>
      <c r="AQ2" s="196"/>
      <c r="AR2" s="196"/>
      <c r="AS2" s="196"/>
      <c r="AT2" s="196"/>
      <c r="AU2" s="196"/>
      <c r="AV2" s="196"/>
      <c r="AW2" s="196"/>
      <c r="AX2" s="196"/>
      <c r="AY2" s="196"/>
      <c r="AZ2" s="196"/>
      <c r="BA2" s="196"/>
      <c r="BB2" s="196"/>
      <c r="BC2" s="196"/>
      <c r="BD2" s="196"/>
      <c r="BE2" s="196"/>
      <c r="BF2" s="196"/>
      <c r="BG2" s="196"/>
      <c r="BH2" s="196"/>
      <c r="BI2" s="196"/>
      <c r="BJ2" s="196"/>
      <c r="BK2" s="196"/>
      <c r="BL2" s="196"/>
      <c r="BM2" s="196"/>
      <c r="BN2" s="196"/>
      <c r="BO2" s="196"/>
      <c r="BP2" s="196"/>
      <c r="BQ2" s="196"/>
      <c r="BR2" s="196"/>
      <c r="BS2" s="196"/>
      <c r="BT2" s="196"/>
      <c r="BU2" s="196"/>
      <c r="BV2" s="196"/>
      <c r="BW2" s="196"/>
      <c r="BX2" s="196"/>
      <c r="BY2" s="196"/>
      <c r="BZ2" s="196"/>
      <c r="CA2" s="196"/>
      <c r="CB2" s="196"/>
      <c r="CC2" s="196"/>
      <c r="CD2" s="196"/>
      <c r="CE2" s="196"/>
      <c r="CF2" s="196"/>
      <c r="CG2" s="196"/>
      <c r="CH2" s="196"/>
      <c r="CI2" s="196"/>
      <c r="CJ2" s="196"/>
      <c r="CK2" s="196"/>
      <c r="CL2" s="196"/>
      <c r="CM2" s="196"/>
      <c r="CN2" s="196"/>
      <c r="CO2" s="196"/>
      <c r="CP2" s="196"/>
      <c r="CQ2" s="196"/>
      <c r="CR2" s="196"/>
      <c r="CS2" s="196"/>
      <c r="CT2" s="196"/>
      <c r="CU2" s="196"/>
      <c r="CV2" s="196"/>
      <c r="CW2" s="196"/>
      <c r="CX2" s="196"/>
      <c r="CY2" s="196"/>
      <c r="CZ2" s="196"/>
      <c r="DA2" s="196"/>
      <c r="DB2" s="196"/>
      <c r="DC2" s="196"/>
      <c r="DD2" s="196"/>
      <c r="DE2" s="196"/>
      <c r="DF2" s="196"/>
      <c r="DG2" s="196"/>
      <c r="DH2" s="196"/>
      <c r="DI2" s="196"/>
      <c r="DJ2" s="196"/>
      <c r="DK2" s="196"/>
      <c r="DL2" s="196"/>
      <c r="DM2" s="196"/>
      <c r="DN2" s="196"/>
      <c r="DO2" s="196"/>
      <c r="DP2" s="196"/>
      <c r="DQ2" s="196"/>
      <c r="DR2" s="196"/>
      <c r="DS2" s="196"/>
      <c r="DT2" s="196"/>
      <c r="DU2" s="196"/>
      <c r="DV2" s="196"/>
      <c r="DW2" s="196"/>
      <c r="DX2" s="196"/>
      <c r="DY2" s="196"/>
      <c r="DZ2" s="196"/>
      <c r="EA2" s="196"/>
      <c r="EB2" s="196"/>
      <c r="EC2" s="196"/>
      <c r="ED2" s="196"/>
      <c r="EE2" s="196"/>
      <c r="EF2" s="196"/>
      <c r="EG2" s="196"/>
      <c r="EH2" s="196"/>
      <c r="EI2" s="196"/>
      <c r="EJ2" s="196"/>
      <c r="EK2" s="196"/>
      <c r="EL2" s="196"/>
      <c r="EM2" s="196"/>
      <c r="EN2" s="196"/>
      <c r="EO2" s="196"/>
      <c r="EP2" s="196"/>
      <c r="EQ2" s="196"/>
      <c r="ER2" s="196"/>
      <c r="ES2" s="196"/>
      <c r="ET2" s="196"/>
      <c r="EU2" s="196"/>
      <c r="EV2" s="196"/>
      <c r="EW2" s="196"/>
      <c r="EX2" s="196"/>
      <c r="EY2" s="196"/>
      <c r="EZ2" s="196"/>
      <c r="FA2" s="196"/>
      <c r="FB2" s="196"/>
      <c r="FC2" s="196"/>
      <c r="FD2" s="196"/>
      <c r="FE2" s="196"/>
      <c r="FF2" s="196"/>
      <c r="FG2" s="196"/>
      <c r="FH2" s="196"/>
      <c r="FI2" s="196"/>
      <c r="FJ2" s="196"/>
      <c r="FK2" s="196"/>
      <c r="FL2" s="196"/>
      <c r="FM2" s="196"/>
      <c r="FN2" s="196"/>
      <c r="FO2" s="196"/>
      <c r="FP2" s="196"/>
      <c r="FQ2" s="196"/>
      <c r="FR2" s="196"/>
      <c r="FS2" s="196"/>
      <c r="FT2" s="196"/>
      <c r="FU2" s="196"/>
      <c r="FV2" s="196"/>
      <c r="FW2" s="196"/>
      <c r="FX2" s="196"/>
      <c r="FY2" s="196"/>
      <c r="FZ2" s="196"/>
      <c r="GA2" s="196"/>
      <c r="GB2" s="196"/>
      <c r="GC2" s="196"/>
      <c r="GD2" s="196"/>
      <c r="GE2" s="196"/>
      <c r="GF2" s="196"/>
      <c r="GG2" s="196"/>
      <c r="GH2" s="196"/>
      <c r="GI2" s="196"/>
      <c r="GJ2" s="196"/>
      <c r="GK2" s="196"/>
      <c r="GL2" s="196"/>
      <c r="GM2" s="196"/>
      <c r="GN2" s="196"/>
      <c r="GO2" s="196"/>
      <c r="GP2" s="196"/>
      <c r="GQ2" s="196"/>
      <c r="GR2" s="196"/>
      <c r="GS2" s="196"/>
      <c r="GT2" s="196"/>
      <c r="GU2" s="196"/>
      <c r="GV2" s="196"/>
      <c r="GW2" s="196"/>
      <c r="GX2" s="196"/>
      <c r="GY2" s="196"/>
      <c r="GZ2" s="196"/>
      <c r="HA2" s="196"/>
      <c r="HB2" s="196"/>
      <c r="HC2" s="196"/>
      <c r="HD2" s="196"/>
      <c r="HE2" s="196"/>
      <c r="HF2" s="196"/>
      <c r="HG2" s="196"/>
      <c r="HH2" s="196"/>
      <c r="HI2" s="196"/>
      <c r="HJ2" s="196"/>
      <c r="HK2" s="196"/>
      <c r="HL2" s="196"/>
      <c r="HM2" s="196"/>
      <c r="HN2" s="196"/>
      <c r="HO2" s="196"/>
      <c r="HP2" s="196"/>
      <c r="HQ2" s="196"/>
      <c r="HR2" s="196"/>
      <c r="HS2" s="196"/>
      <c r="HT2" s="196"/>
      <c r="HU2" s="196"/>
      <c r="HV2" s="196"/>
      <c r="HW2" s="196"/>
      <c r="HX2" s="196"/>
      <c r="HY2" s="196"/>
      <c r="HZ2" s="196"/>
      <c r="IA2" s="196"/>
      <c r="IB2" s="196"/>
      <c r="IC2" s="196"/>
      <c r="ID2" s="196"/>
      <c r="IE2" s="196"/>
      <c r="IF2" s="196"/>
      <c r="IG2" s="196"/>
      <c r="IH2" s="196"/>
      <c r="II2" s="196"/>
      <c r="IJ2" s="196"/>
      <c r="IK2" s="196"/>
      <c r="IL2" s="196"/>
      <c r="IM2" s="196"/>
      <c r="IN2" s="196"/>
      <c r="IO2" s="196"/>
      <c r="IP2" s="196"/>
      <c r="IQ2" s="196"/>
      <c r="IR2" s="196"/>
      <c r="IS2" s="196"/>
      <c r="IT2" s="196"/>
      <c r="IU2" s="196"/>
      <c r="IV2" s="196"/>
    </row>
    <row r="3" spans="1:256" ht="15" x14ac:dyDescent="0.25">
      <c r="A3" s="197">
        <v>200400266</v>
      </c>
      <c r="B3" s="197">
        <v>113553</v>
      </c>
      <c r="C3" s="197" t="s">
        <v>235</v>
      </c>
      <c r="D3" s="197" t="s">
        <v>236</v>
      </c>
      <c r="E3" s="197" t="s">
        <v>237</v>
      </c>
      <c r="F3" s="197" t="s">
        <v>238</v>
      </c>
      <c r="G3" s="197">
        <v>37300</v>
      </c>
      <c r="H3" s="197" t="s">
        <v>239</v>
      </c>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c r="AQ3" s="198"/>
      <c r="AR3" s="198"/>
      <c r="AS3" s="198"/>
      <c r="AT3" s="198"/>
      <c r="AU3" s="198"/>
      <c r="AV3" s="198"/>
      <c r="AW3" s="198"/>
      <c r="AX3" s="198"/>
      <c r="AY3" s="198"/>
      <c r="AZ3" s="198"/>
      <c r="BA3" s="198"/>
      <c r="BB3" s="198"/>
      <c r="BC3" s="198"/>
      <c r="BD3" s="198"/>
      <c r="BE3" s="198"/>
      <c r="BF3" s="198"/>
      <c r="BG3" s="198"/>
      <c r="BH3" s="198"/>
      <c r="BI3" s="198"/>
      <c r="BJ3" s="198"/>
      <c r="BK3" s="198"/>
      <c r="BL3" s="198"/>
      <c r="BM3" s="198"/>
      <c r="BN3" s="198"/>
      <c r="BO3" s="198"/>
      <c r="BP3" s="198"/>
      <c r="BQ3" s="198"/>
      <c r="BR3" s="198"/>
      <c r="BS3" s="198"/>
      <c r="BT3" s="198"/>
      <c r="BU3" s="198"/>
      <c r="BV3" s="198"/>
      <c r="BW3" s="198"/>
      <c r="BX3" s="198"/>
      <c r="BY3" s="198"/>
      <c r="BZ3" s="198"/>
      <c r="CA3" s="198"/>
      <c r="CB3" s="198"/>
      <c r="CC3" s="198"/>
      <c r="CD3" s="198"/>
      <c r="CE3" s="198"/>
      <c r="CF3" s="198"/>
      <c r="CG3" s="198"/>
      <c r="CH3" s="198"/>
      <c r="CI3" s="198"/>
      <c r="CJ3" s="198"/>
      <c r="CK3" s="198"/>
      <c r="CL3" s="198"/>
      <c r="CM3" s="198"/>
      <c r="CN3" s="198"/>
      <c r="CO3" s="198"/>
      <c r="CP3" s="198"/>
      <c r="CQ3" s="198"/>
      <c r="CR3" s="198"/>
      <c r="CS3" s="198"/>
      <c r="CT3" s="198"/>
      <c r="CU3" s="198"/>
      <c r="CV3" s="198"/>
      <c r="CW3" s="198"/>
      <c r="CX3" s="198"/>
      <c r="CY3" s="198"/>
      <c r="CZ3" s="198"/>
      <c r="DA3" s="198"/>
      <c r="DB3" s="198"/>
      <c r="DC3" s="198"/>
      <c r="DD3" s="198"/>
      <c r="DE3" s="198"/>
      <c r="DF3" s="198"/>
      <c r="DG3" s="198"/>
      <c r="DH3" s="198"/>
      <c r="DI3" s="198"/>
      <c r="DJ3" s="198"/>
      <c r="DK3" s="198"/>
      <c r="DL3" s="198"/>
      <c r="DM3" s="198"/>
      <c r="DN3" s="198"/>
      <c r="DO3" s="198"/>
      <c r="DP3" s="198"/>
      <c r="DQ3" s="198"/>
      <c r="DR3" s="198"/>
      <c r="DS3" s="198"/>
      <c r="DT3" s="198"/>
      <c r="DU3" s="198"/>
      <c r="DV3" s="198"/>
      <c r="DW3" s="198"/>
      <c r="DX3" s="198"/>
      <c r="DY3" s="198"/>
      <c r="DZ3" s="198"/>
      <c r="EA3" s="198"/>
      <c r="EB3" s="198"/>
      <c r="EC3" s="198"/>
      <c r="ED3" s="198"/>
      <c r="EE3" s="198"/>
      <c r="EF3" s="198"/>
      <c r="EG3" s="198"/>
      <c r="EH3" s="198"/>
      <c r="EI3" s="198"/>
      <c r="EJ3" s="198"/>
      <c r="EK3" s="198"/>
      <c r="EL3" s="198"/>
      <c r="EM3" s="198"/>
      <c r="EN3" s="198"/>
      <c r="EO3" s="198"/>
      <c r="EP3" s="198"/>
      <c r="EQ3" s="198"/>
      <c r="ER3" s="198"/>
      <c r="ES3" s="198"/>
      <c r="ET3" s="198"/>
      <c r="EU3" s="198"/>
      <c r="EV3" s="198"/>
      <c r="EW3" s="198"/>
      <c r="EX3" s="198"/>
      <c r="EY3" s="198"/>
      <c r="EZ3" s="198"/>
      <c r="FA3" s="198"/>
      <c r="FB3" s="198"/>
      <c r="FC3" s="198"/>
      <c r="FD3" s="198"/>
      <c r="FE3" s="198"/>
      <c r="FF3" s="198"/>
      <c r="FG3" s="198"/>
      <c r="FH3" s="198"/>
      <c r="FI3" s="198"/>
      <c r="FJ3" s="198"/>
      <c r="FK3" s="198"/>
      <c r="FL3" s="198"/>
      <c r="FM3" s="198"/>
      <c r="FN3" s="198"/>
      <c r="FO3" s="198"/>
      <c r="FP3" s="198"/>
      <c r="FQ3" s="198"/>
      <c r="FR3" s="198"/>
      <c r="FS3" s="198"/>
      <c r="FT3" s="198"/>
      <c r="FU3" s="198"/>
      <c r="FV3" s="198"/>
      <c r="FW3" s="198"/>
      <c r="FX3" s="198"/>
      <c r="FY3" s="198"/>
      <c r="FZ3" s="198"/>
      <c r="GA3" s="198"/>
      <c r="GB3" s="198"/>
      <c r="GC3" s="198"/>
      <c r="GD3" s="198"/>
      <c r="GE3" s="198"/>
      <c r="GF3" s="198"/>
      <c r="GG3" s="198"/>
      <c r="GH3" s="198"/>
      <c r="GI3" s="198"/>
      <c r="GJ3" s="198"/>
      <c r="GK3" s="198"/>
      <c r="GL3" s="198"/>
      <c r="GM3" s="198"/>
      <c r="GN3" s="198"/>
      <c r="GO3" s="198"/>
      <c r="GP3" s="198"/>
      <c r="GQ3" s="198"/>
      <c r="GR3" s="198"/>
      <c r="GS3" s="198"/>
      <c r="GT3" s="198"/>
      <c r="GU3" s="198"/>
      <c r="GV3" s="198"/>
      <c r="GW3" s="198"/>
      <c r="GX3" s="198"/>
      <c r="GY3" s="198"/>
      <c r="GZ3" s="198"/>
      <c r="HA3" s="198"/>
      <c r="HB3" s="198"/>
      <c r="HC3" s="198"/>
      <c r="HD3" s="198"/>
      <c r="HE3" s="198"/>
      <c r="HF3" s="198"/>
      <c r="HG3" s="198"/>
      <c r="HH3" s="198"/>
      <c r="HI3" s="198"/>
      <c r="HJ3" s="198"/>
      <c r="HK3" s="198"/>
      <c r="HL3" s="198"/>
      <c r="HM3" s="198"/>
      <c r="HN3" s="198"/>
      <c r="HO3" s="198"/>
      <c r="HP3" s="198"/>
      <c r="HQ3" s="198"/>
      <c r="HR3" s="198"/>
      <c r="HS3" s="198"/>
      <c r="HT3" s="198"/>
      <c r="HU3" s="198"/>
      <c r="HV3" s="198"/>
      <c r="HW3" s="198"/>
      <c r="HX3" s="198"/>
      <c r="HY3" s="198"/>
      <c r="HZ3" s="198"/>
      <c r="IA3" s="198"/>
      <c r="IB3" s="198"/>
      <c r="IC3" s="198"/>
      <c r="ID3" s="198"/>
      <c r="IE3" s="198"/>
      <c r="IF3" s="198"/>
      <c r="IG3" s="198"/>
      <c r="IH3" s="198"/>
      <c r="II3" s="198"/>
      <c r="IJ3" s="198"/>
      <c r="IK3" s="198"/>
      <c r="IL3" s="198"/>
      <c r="IM3" s="198"/>
      <c r="IN3" s="198"/>
      <c r="IO3" s="198"/>
      <c r="IP3" s="198"/>
      <c r="IQ3" s="198"/>
      <c r="IR3" s="198"/>
      <c r="IS3" s="198"/>
      <c r="IT3" s="198"/>
      <c r="IU3" s="198"/>
      <c r="IV3" s="198"/>
    </row>
    <row r="4" spans="1:256" ht="15" x14ac:dyDescent="0.25">
      <c r="A4" s="197">
        <v>200400370</v>
      </c>
      <c r="B4" s="197">
        <v>119473</v>
      </c>
      <c r="C4" s="197" t="s">
        <v>240</v>
      </c>
      <c r="D4" s="197" t="s">
        <v>241</v>
      </c>
      <c r="E4" s="197" t="s">
        <v>242</v>
      </c>
      <c r="F4" s="197" t="s">
        <v>238</v>
      </c>
      <c r="G4" s="197">
        <v>37520</v>
      </c>
      <c r="H4" s="197" t="s">
        <v>243</v>
      </c>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15" x14ac:dyDescent="0.25">
      <c r="A5" s="197">
        <v>201100365</v>
      </c>
      <c r="B5" s="197">
        <v>113161</v>
      </c>
      <c r="C5" s="197" t="s">
        <v>244</v>
      </c>
      <c r="D5" s="197" t="s">
        <v>245</v>
      </c>
      <c r="E5" s="197" t="s">
        <v>246</v>
      </c>
      <c r="F5" s="197" t="s">
        <v>238</v>
      </c>
      <c r="G5" s="197">
        <v>37000</v>
      </c>
      <c r="H5" s="197" t="s">
        <v>247</v>
      </c>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15" x14ac:dyDescent="0.25">
      <c r="A6" s="197">
        <v>201100406</v>
      </c>
      <c r="B6" s="197">
        <v>120829</v>
      </c>
      <c r="C6" s="197" t="s">
        <v>263</v>
      </c>
      <c r="D6" s="197" t="s">
        <v>248</v>
      </c>
      <c r="E6" s="197" t="s">
        <v>249</v>
      </c>
      <c r="F6" s="197" t="s">
        <v>238</v>
      </c>
      <c r="G6" s="197">
        <v>37250</v>
      </c>
      <c r="H6" s="197" t="s">
        <v>250</v>
      </c>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15" x14ac:dyDescent="0.25">
      <c r="A7" s="197">
        <v>201300348</v>
      </c>
      <c r="B7" s="197"/>
      <c r="C7" s="197" t="s">
        <v>251</v>
      </c>
      <c r="D7" s="197"/>
      <c r="E7" s="197" t="s">
        <v>252</v>
      </c>
      <c r="F7" s="197" t="s">
        <v>238</v>
      </c>
      <c r="G7" s="197">
        <v>37700</v>
      </c>
      <c r="H7" s="197" t="s">
        <v>253</v>
      </c>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15" x14ac:dyDescent="0.25">
      <c r="A8" s="197">
        <v>201400290</v>
      </c>
      <c r="B8" s="197"/>
      <c r="C8" s="197" t="s">
        <v>254</v>
      </c>
      <c r="D8" s="197"/>
      <c r="E8" s="197" t="s">
        <v>255</v>
      </c>
      <c r="F8" s="197" t="s">
        <v>238</v>
      </c>
      <c r="G8" s="197">
        <v>37110</v>
      </c>
      <c r="H8" s="197" t="s">
        <v>256</v>
      </c>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15" x14ac:dyDescent="0.25">
      <c r="A9" s="199">
        <v>201500283</v>
      </c>
      <c r="B9" s="197"/>
      <c r="C9" s="199" t="s">
        <v>257</v>
      </c>
      <c r="D9" s="197"/>
      <c r="E9" s="199" t="s">
        <v>258</v>
      </c>
      <c r="F9" s="197" t="s">
        <v>238</v>
      </c>
      <c r="G9" s="199">
        <v>37000</v>
      </c>
      <c r="H9" s="199" t="s">
        <v>247</v>
      </c>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sheetData>
  <sheetProtection password="CD69"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7</vt:i4>
      </vt:variant>
    </vt:vector>
  </HeadingPairs>
  <TitlesOfParts>
    <vt:vector size="16" baseType="lpstr">
      <vt:lpstr>Lisez moi</vt:lpstr>
      <vt:lpstr>1 - Identification</vt:lpstr>
      <vt:lpstr>2 - Activité</vt:lpstr>
      <vt:lpstr>3 - Données Financières</vt:lpstr>
      <vt:lpstr>4 - Attestation Caf</vt:lpstr>
      <vt:lpstr>5 - Pièces justificatives</vt:lpstr>
      <vt:lpstr>6- Complément activité</vt:lpstr>
      <vt:lpstr>Calcul des heures d'ouverture</vt:lpstr>
      <vt:lpstr>BASE GESTIONNAIRES LAEP</vt:lpstr>
      <vt:lpstr>'1 - Identification'!Zone_d_impression</vt:lpstr>
      <vt:lpstr>'2 - Activité'!Zone_d_impression</vt:lpstr>
      <vt:lpstr>'3 - Données Financières'!Zone_d_impression</vt:lpstr>
      <vt:lpstr>'4 - Attestation Caf'!Zone_d_impression</vt:lpstr>
      <vt:lpstr>'6- Complément activité'!Zone_d_impression</vt:lpstr>
      <vt:lpstr>'Calcul des heures d''ouverture'!Zone_d_impression</vt:lpstr>
      <vt:lpstr>'Lisez moi'!Zone_d_impression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2014-12-19T14:40:40Z</cp:lastPrinted>
  <dcterms:created xsi:type="dcterms:W3CDTF">2006-09-16T00:00:00Z</dcterms:created>
  <dcterms:modified xsi:type="dcterms:W3CDTF">2018-01-04T13:01:48Z</dcterms:modified>
</cp:coreProperties>
</file>