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Pilotage A. Sociale\09. Modèles docs-Plans\Action Sociale\Campagne PS\PS 2018-2019\1. Formulaires\MF\"/>
    </mc:Choice>
  </mc:AlternateContent>
  <xr:revisionPtr revIDLastSave="0" documentId="10_ncr:100000_{EE9EB7BD-23F5-46F3-9E93-4F934C8FF2B7}" xr6:coauthVersionLast="31" xr6:coauthVersionMax="31" xr10:uidLastSave="{00000000-0000-0000-0000-000000000000}"/>
  <bookViews>
    <workbookView xWindow="885" yWindow="-15" windowWidth="19320" windowHeight="12000" xr2:uid="{00000000-000D-0000-FFFF-FFFF00000000}"/>
  </bookViews>
  <sheets>
    <sheet name="Compte de résultat 2018"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2018'!$A$1:$J$47</definedName>
  </definedNames>
  <calcPr calcId="179017" refMode="R1C1"/>
</workbook>
</file>

<file path=xl/calcChain.xml><?xml version="1.0" encoding="utf-8"?>
<calcChain xmlns="http://schemas.openxmlformats.org/spreadsheetml/2006/main">
  <c r="I40" i="7" l="1"/>
  <c r="I46" i="7" s="1"/>
  <c r="H14" i="7"/>
  <c r="H11" i="7"/>
  <c r="H12" i="7"/>
  <c r="H13" i="7"/>
  <c r="H15" i="7"/>
  <c r="C27" i="7"/>
  <c r="C32" i="7"/>
  <c r="C35" i="7" l="1"/>
  <c r="C37" i="7"/>
  <c r="C36" i="7"/>
  <c r="I47" i="7"/>
  <c r="I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<sst xmlns="http://schemas.openxmlformats.org/spreadsheetml/2006/main" count="79" uniqueCount="74">
  <si>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</si>
  <si>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</si>
  <si>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</si>
  <si>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</si>
  <si>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</si>
  <si>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</si>
  <si>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</si>
  <si>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</si>
  <si>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</si>
  <si>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</si>
  <si>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</si>
  <si>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</si>
  <si>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</si>
  <si>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</si>
  <si>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</si>
  <si>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</si>
  <si>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</si>
  <si>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</si>
  <si>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</si>
  <si>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</si>
  <si>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</si>
  <si>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</si>
  <si>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</si>
  <si>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</si>
  <si>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</si>
  <si>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</si>
  <si>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</si>
  <si>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</si>
  <si>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</si>
  <si>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</si>
  <si>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</si>
  <si>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</si>
  <si>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</si>
  <si>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</si>
  <si>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</si>
  <si>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</si>
  <si>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</si>
  <si>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</si>
  <si>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</si>
  <si>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</si>
  <si>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</si>
  <si>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</si>
  <si>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</si>
  <si>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</si>
  <si>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</si>
  <si>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</si>
  <si>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</si>
  <si>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</si>
  <si>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</si>
  <si>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</si>
  <si>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</si>
  <si>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</si>
  <si>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</si>
  <si>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</si>
  <si>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</si>
  <si>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</si>
  <si>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</si>
  <si>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</si>
  <si>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</si>
  <si>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</si>
  <si>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</si>
  <si>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</si>
  <si>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</si>
  <si>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</si>
  <si>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</si>
  <si>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</si>
  <si>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</si>
  <si>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</si>
  <si>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</si>
  <si>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</si>
  <si>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</si>
  <si>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Compte de résultat 2018</t>
  </si>
  <si>
    <t>Résultat 2018</t>
  </si>
  <si>
    <t>&gt; Retour des documents au 28 février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</si>
</sst>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18'!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a:extLst>
            <a:ext uri="{FF2B5EF4-FFF2-40B4-BE49-F238E27FC236}">
              <a16:creationId xmlns:a16="http://schemas.microsoft.com/office/drawing/2014/main" id="{00000000-0008-0000-0000-000083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a:extLst>
            <a:ext uri="{FF2B5EF4-FFF2-40B4-BE49-F238E27FC236}">
              <a16:creationId xmlns:a16="http://schemas.microsoft.com/office/drawing/2014/main" id="{00000000-0008-0000-00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48"/>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58"/>
      <c r="B5" s="58"/>
      <c r="C5" s="12"/>
    </row>
    <row r="6" spans="1:9" ht="21" customHeight="1" x14ac:dyDescent="0.2">
      <c r="A6" s="58"/>
      <c r="B6" s="58"/>
      <c r="C6" s="12"/>
    </row>
    <row r="7" spans="1:9" ht="99" customHeight="1" x14ac:dyDescent="0.2">
      <c r="A7" s="58"/>
      <c r="B7" s="58"/>
      <c r="C7" s="12"/>
    </row>
    <row r="8" spans="1:9" ht="34.5" customHeight="1" x14ac:dyDescent="0.2">
      <c r="C8" s="66" t="s">
        <v>71</v>
      </c>
      <c r="D8" s="67"/>
      <c r="E8" s="67"/>
      <c r="F8" s="67"/>
      <c r="G8" s="67"/>
      <c r="H8" s="68"/>
    </row>
    <row r="9" spans="1:9" ht="17.25" customHeight="1" x14ac:dyDescent="0.2"/>
    <row r="10" spans="1:9" ht="17.25" customHeight="1" x14ac:dyDescent="0.2">
      <c r="G10" s="37" t="s">
        <v>26</v>
      </c>
      <c r="H10" s="47" t="s">
        <v>60</v>
      </c>
      <c r="I10" s="41"/>
    </row>
    <row r="11" spans="1:9" ht="17.25" customHeight="1" x14ac:dyDescent="0.2">
      <c r="G11" s="37" t="s">
        <v>27</v>
      </c>
      <c r="H11" s="69">
        <f>IF($H$10&lt;&gt;"",VLOOKUP($H$10,TABLEIDENTIF,5,FALSE),"")</f>
        <v>0</v>
      </c>
      <c r="I11" s="69"/>
    </row>
    <row r="12" spans="1:9" ht="17.25" customHeight="1" x14ac:dyDescent="0.2">
      <c r="A12" s="70" t="s">
        <v>73</v>
      </c>
      <c r="B12" s="70"/>
      <c r="G12" s="37" t="s">
        <v>8</v>
      </c>
      <c r="H12" s="48">
        <f>IF($H$10&lt;&gt;"",VLOOKUP($H$10,TABLEIDENTIF,8,FALSE),"")</f>
        <v>0</v>
      </c>
      <c r="I12" s="41"/>
    </row>
    <row r="13" spans="1:9" ht="34.5" customHeight="1" x14ac:dyDescent="0.2">
      <c r="A13" s="41"/>
      <c r="B13" s="41"/>
      <c r="G13" s="37" t="s">
        <v>28</v>
      </c>
      <c r="H13" s="69">
        <f>IF($H$10&lt;&gt;"",VLOOKUP($H$10,TABLEIDENTIF,3,FALSE),"")</f>
        <v>0</v>
      </c>
      <c r="I13" s="69"/>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4" t="s">
        <v>9</v>
      </c>
      <c r="B18" s="64" t="s">
        <v>10</v>
      </c>
      <c r="C18" s="64" t="s">
        <v>72</v>
      </c>
      <c r="D18" s="15"/>
      <c r="E18" s="15"/>
      <c r="F18" s="75"/>
      <c r="G18" s="64" t="s">
        <v>9</v>
      </c>
      <c r="H18" s="64" t="s">
        <v>1</v>
      </c>
      <c r="I18" s="64" t="s">
        <v>72</v>
      </c>
    </row>
    <row r="19" spans="1:9" x14ac:dyDescent="0.2">
      <c r="A19" s="65"/>
      <c r="B19" s="65"/>
      <c r="C19" s="65"/>
      <c r="D19" s="15"/>
      <c r="E19" s="15"/>
      <c r="F19" s="75"/>
      <c r="G19" s="65"/>
      <c r="H19" s="65"/>
      <c r="I19" s="65"/>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0">
        <f>SUM(C24:C26)</f>
        <v>0</v>
      </c>
      <c r="D27" s="13"/>
      <c r="E27" s="13"/>
      <c r="F27" s="13"/>
      <c r="G27" s="18">
        <v>7431</v>
      </c>
      <c r="H27" s="19" t="s">
        <v>13</v>
      </c>
      <c r="I27" s="51"/>
    </row>
    <row r="28" spans="1:9" ht="21" customHeight="1" x14ac:dyDescent="0.2">
      <c r="A28" s="20">
        <v>66</v>
      </c>
      <c r="B28" s="17" t="s">
        <v>4</v>
      </c>
      <c r="C28" s="50"/>
      <c r="D28" s="13"/>
      <c r="E28" s="13"/>
      <c r="F28" s="13"/>
      <c r="G28" s="61">
        <v>744</v>
      </c>
      <c r="H28" s="21" t="s">
        <v>39</v>
      </c>
      <c r="I28" s="59"/>
    </row>
    <row r="29" spans="1:9" ht="24.75" customHeight="1" x14ac:dyDescent="0.2">
      <c r="A29" s="20">
        <v>67</v>
      </c>
      <c r="B29" s="17" t="s">
        <v>5</v>
      </c>
      <c r="C29" s="50"/>
      <c r="D29" s="13"/>
      <c r="E29" s="13"/>
      <c r="F29" s="13"/>
      <c r="G29" s="62"/>
      <c r="H29" s="30"/>
      <c r="I29" s="60"/>
    </row>
    <row r="30" spans="1:9" ht="33.75" customHeight="1" x14ac:dyDescent="0.2">
      <c r="A30" s="19">
        <v>68</v>
      </c>
      <c r="B30" s="19" t="s">
        <v>14</v>
      </c>
      <c r="C30" s="51"/>
      <c r="D30" s="13"/>
      <c r="E30" s="13"/>
      <c r="F30" s="13"/>
      <c r="G30" s="62"/>
      <c r="H30" s="31"/>
      <c r="I30" s="51"/>
    </row>
    <row r="31" spans="1:9" ht="30.75" customHeight="1" x14ac:dyDescent="0.2">
      <c r="A31" s="19">
        <v>68</v>
      </c>
      <c r="B31" s="19" t="s">
        <v>15</v>
      </c>
      <c r="C31" s="51"/>
      <c r="D31" s="13"/>
      <c r="E31" s="13"/>
      <c r="F31" s="13"/>
      <c r="G31" s="62"/>
      <c r="H31" s="31"/>
      <c r="I31" s="51"/>
    </row>
    <row r="32" spans="1:9" ht="31.5" customHeight="1" x14ac:dyDescent="0.2">
      <c r="A32" s="20">
        <v>68</v>
      </c>
      <c r="B32" s="17" t="s">
        <v>16</v>
      </c>
      <c r="C32" s="52">
        <f>SUM(C30:C31)</f>
        <v>0</v>
      </c>
      <c r="D32" s="13"/>
      <c r="E32" s="13"/>
      <c r="F32" s="13"/>
      <c r="G32" s="63"/>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1">
        <v>746</v>
      </c>
      <c r="H35" s="21" t="s">
        <v>40</v>
      </c>
      <c r="I35" s="59"/>
    </row>
    <row r="36" spans="1:9" ht="25.5" customHeight="1" x14ac:dyDescent="0.2">
      <c r="A36" s="20"/>
      <c r="B36" s="22" t="s">
        <v>29</v>
      </c>
      <c r="C36" s="53" t="str">
        <f>IF(I46&gt;C35,I46-C35,"")</f>
        <v/>
      </c>
      <c r="D36" s="13"/>
      <c r="E36" s="13"/>
      <c r="F36" s="13"/>
      <c r="G36" s="63"/>
      <c r="H36" s="30"/>
      <c r="I36" s="60"/>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71" t="s">
        <v>58</v>
      </c>
      <c r="B43" s="71"/>
      <c r="C43" s="71"/>
      <c r="D43" s="25"/>
      <c r="E43" s="25"/>
      <c r="F43" s="26"/>
      <c r="G43" s="17">
        <v>78</v>
      </c>
      <c r="H43" s="17" t="s">
        <v>22</v>
      </c>
      <c r="I43" s="50"/>
    </row>
    <row r="44" spans="1:9" s="27" customFormat="1" ht="27" customHeight="1" x14ac:dyDescent="0.2">
      <c r="B44" s="72"/>
      <c r="C44" s="9"/>
      <c r="D44" s="14"/>
      <c r="E44" s="14"/>
      <c r="F44" s="26"/>
      <c r="G44" s="17">
        <v>79</v>
      </c>
      <c r="H44" s="17" t="s">
        <v>38</v>
      </c>
      <c r="I44" s="50"/>
    </row>
    <row r="45" spans="1:9" s="27" customFormat="1" ht="25.5" customHeight="1" x14ac:dyDescent="0.2">
      <c r="A45" s="29"/>
      <c r="B45" s="73"/>
      <c r="C45" s="9"/>
      <c r="D45" s="14"/>
      <c r="E45" s="14"/>
      <c r="F45" s="26"/>
      <c r="G45" s="17">
        <v>87</v>
      </c>
      <c r="H45" s="17" t="s">
        <v>30</v>
      </c>
      <c r="I45" s="50"/>
    </row>
    <row r="46" spans="1:9" s="27" customFormat="1" ht="27" customHeight="1" x14ac:dyDescent="0.2">
      <c r="A46" s="9"/>
      <c r="B46" s="74"/>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x14ac:dyDescent="0.2">
      <c r="G48" s="17"/>
      <c r="H48" s="22" t="s">
        <v>17</v>
      </c>
      <c r="I48" s="54">
        <f>SUM(I46:I47)</f>
        <v>0</v>
      </c>
    </row>
  </sheetData>
  <sheetProtection algorithmName="SHA-512" hashValue="P21CPUD4G4eHzlMYlglk3CRPS2V1O7EC0hyWpx5ORGWzpJQvlBFkOvMcyb+0s/dsbpNyUsFLgBF2FARFl5/wVw==" saltValue="O+0XmicgFCdU2RjslM69Xg==" spinCount="100000" sheet="1"/>
  <mergeCells count="18">
    <mergeCell ref="A43:C43"/>
    <mergeCell ref="B44:B46"/>
    <mergeCell ref="H18:H19"/>
    <mergeCell ref="A18:A19"/>
    <mergeCell ref="B18:B19"/>
    <mergeCell ref="C18:C19"/>
    <mergeCell ref="F18:F19"/>
    <mergeCell ref="A5:B7"/>
    <mergeCell ref="I28:I29"/>
    <mergeCell ref="I35:I36"/>
    <mergeCell ref="G28:G32"/>
    <mergeCell ref="G35:G36"/>
    <mergeCell ref="I18:I19"/>
    <mergeCell ref="C8:H8"/>
    <mergeCell ref="G18:G19"/>
    <mergeCell ref="H13:I13"/>
    <mergeCell ref="H11:I11"/>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2018</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2018'!Zone_d_impression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2018-12-21T13:31:25Z</dcterms:modified>
</cp:coreProperties>
</file>